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270" tabRatio="704" activeTab="7"/>
  </bookViews>
  <sheets>
    <sheet name="K19PSU-QTH" sheetId="1" r:id="rId1"/>
    <sheet name="K20PSU-QTH" sheetId="2" r:id="rId2"/>
    <sheet name="K21PSU-QTH" sheetId="3" r:id="rId3"/>
    <sheet name="K19PSU-QNH" sheetId="4" r:id="rId4"/>
    <sheet name="K20PSU-QNH" sheetId="6" r:id="rId5"/>
    <sheet name="K21PSU-QNH" sheetId="7" r:id="rId6"/>
    <sheet name="K21PSU-KKT" sheetId="8" r:id="rId7"/>
    <sheet name="K22PSU-QCD" sheetId="9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6" hidden="1">'K21PSU-KKT'!$A$9:$DM$52</definedName>
    <definedName name="_xlnm._FilterDatabase" localSheetId="2" hidden="1">'K21PSU-QTH'!$A$9:$DQ$114</definedName>
  </definedNames>
  <calcPr calcId="144525"/>
</workbook>
</file>

<file path=xl/calcChain.xml><?xml version="1.0" encoding="utf-8"?>
<calcChain xmlns="http://schemas.openxmlformats.org/spreadsheetml/2006/main">
  <c r="DR20" i="3" l="1"/>
  <c r="DR21" i="3"/>
  <c r="DR22" i="3"/>
  <c r="DR23" i="3"/>
  <c r="DR24" i="3"/>
  <c r="DR25" i="3"/>
  <c r="DR26" i="3"/>
  <c r="DR27" i="3"/>
  <c r="DR28" i="3"/>
  <c r="DR29" i="3"/>
  <c r="DR30" i="3"/>
  <c r="DR31" i="3"/>
  <c r="DR32" i="3"/>
  <c r="DR33" i="3"/>
  <c r="DR34" i="3"/>
  <c r="DR35" i="3"/>
  <c r="DR36" i="3"/>
  <c r="DR37" i="3"/>
  <c r="DR38" i="3"/>
  <c r="DR39" i="3"/>
  <c r="DR40" i="3"/>
  <c r="DR41" i="3"/>
  <c r="DR42" i="3"/>
  <c r="DR43" i="3"/>
  <c r="DR44" i="3"/>
  <c r="DR45" i="3"/>
  <c r="DR46" i="3"/>
  <c r="DR47" i="3"/>
  <c r="DR48" i="3"/>
  <c r="DR49" i="3"/>
  <c r="DR50" i="3"/>
  <c r="DR51" i="3"/>
  <c r="DR52" i="3"/>
  <c r="DR53" i="3"/>
  <c r="DR54" i="3"/>
  <c r="DR55" i="3"/>
  <c r="DR56" i="3"/>
  <c r="DR57" i="3"/>
  <c r="DR58" i="3"/>
  <c r="DR59" i="3"/>
  <c r="DR60" i="3"/>
  <c r="DR61" i="3"/>
  <c r="DR62" i="3"/>
  <c r="DR63" i="3"/>
  <c r="DR64" i="3"/>
  <c r="DR65" i="3"/>
  <c r="DR67" i="3"/>
  <c r="DR68" i="3"/>
  <c r="DR69" i="3"/>
  <c r="DR70" i="3"/>
  <c r="DR71" i="3"/>
  <c r="DR72" i="3"/>
  <c r="DR73" i="3"/>
  <c r="DR74" i="3"/>
  <c r="DR75" i="3"/>
  <c r="DR76" i="3"/>
  <c r="DR77" i="3"/>
  <c r="DR78" i="3"/>
  <c r="DR79" i="3"/>
  <c r="DR80" i="3"/>
  <c r="DR81" i="3"/>
  <c r="DR19" i="3"/>
  <c r="DR11" i="3"/>
  <c r="DR12" i="3"/>
  <c r="DR13" i="3"/>
  <c r="DR14" i="3"/>
  <c r="DR15" i="3"/>
  <c r="DR16" i="3"/>
  <c r="DR17" i="3"/>
  <c r="DR10" i="3"/>
  <c r="DQ67" i="3"/>
  <c r="DQ68" i="3"/>
  <c r="DQ69" i="3"/>
  <c r="DQ70" i="3"/>
  <c r="DQ71" i="3"/>
  <c r="DQ72" i="3"/>
  <c r="DQ73" i="3"/>
  <c r="DQ74" i="3"/>
  <c r="DQ75" i="3"/>
  <c r="DQ76" i="3"/>
  <c r="DQ79" i="3"/>
  <c r="DQ80" i="3"/>
  <c r="DQ81" i="3"/>
  <c r="DQ20" i="3"/>
  <c r="DQ21" i="3"/>
  <c r="DQ22" i="3"/>
  <c r="DQ23" i="3"/>
  <c r="DQ24" i="3"/>
  <c r="DQ25" i="3"/>
  <c r="DQ26" i="3"/>
  <c r="DQ27" i="3"/>
  <c r="DQ28" i="3"/>
  <c r="DQ29" i="3"/>
  <c r="DQ30" i="3"/>
  <c r="DQ31" i="3"/>
  <c r="DQ32" i="3"/>
  <c r="DQ33" i="3"/>
  <c r="DQ34" i="3"/>
  <c r="DQ35" i="3"/>
  <c r="DQ36" i="3"/>
  <c r="DQ37" i="3"/>
  <c r="DQ38" i="3"/>
  <c r="DQ39" i="3"/>
  <c r="DQ40" i="3"/>
  <c r="DQ41" i="3"/>
  <c r="DQ42" i="3"/>
  <c r="DQ43" i="3"/>
  <c r="DQ44" i="3"/>
  <c r="DQ45" i="3"/>
  <c r="DQ46" i="3"/>
  <c r="DQ47" i="3"/>
  <c r="DQ48" i="3"/>
  <c r="DQ49" i="3"/>
  <c r="DQ50" i="3"/>
  <c r="DQ51" i="3"/>
  <c r="DQ52" i="3"/>
  <c r="DQ53" i="3"/>
  <c r="DQ54" i="3"/>
  <c r="DQ55" i="3"/>
  <c r="DQ56" i="3"/>
  <c r="DQ57" i="3"/>
  <c r="DQ58" i="3"/>
  <c r="DQ59" i="3"/>
  <c r="DQ60" i="3"/>
  <c r="DQ61" i="3"/>
  <c r="DQ62" i="3"/>
  <c r="DQ63" i="3"/>
  <c r="DQ64" i="3"/>
  <c r="DQ65" i="3"/>
  <c r="DQ19" i="3"/>
  <c r="DQ11" i="3"/>
  <c r="DQ12" i="3"/>
  <c r="DQ13" i="3"/>
  <c r="DQ14" i="3"/>
  <c r="DQ15" i="3"/>
  <c r="DQ16" i="3"/>
  <c r="DQ17" i="3"/>
  <c r="DQ10" i="3"/>
  <c r="DS21" i="7" l="1"/>
  <c r="DS22" i="7"/>
  <c r="DS24" i="7"/>
  <c r="DS25" i="7"/>
  <c r="DS26" i="7"/>
  <c r="DS11" i="7"/>
  <c r="DS12" i="7"/>
  <c r="DS13" i="7"/>
  <c r="DS14" i="7"/>
  <c r="DS15" i="7"/>
  <c r="DS16" i="7"/>
  <c r="DS17" i="7"/>
  <c r="DS18" i="7"/>
  <c r="DS19" i="7"/>
  <c r="DS20" i="7"/>
  <c r="DS10" i="7"/>
  <c r="DL37" i="8"/>
  <c r="DL38" i="8"/>
  <c r="DL39" i="8"/>
  <c r="DL40" i="8"/>
  <c r="DL41" i="8"/>
  <c r="DL42" i="8"/>
  <c r="DL43" i="8"/>
  <c r="DL27" i="8"/>
  <c r="DL28" i="8"/>
  <c r="DL29" i="8"/>
  <c r="DL30" i="8"/>
  <c r="DL31" i="8"/>
  <c r="DL32" i="8"/>
  <c r="DL33" i="8"/>
  <c r="DL34" i="8"/>
  <c r="DL35" i="8"/>
  <c r="DL26" i="8"/>
  <c r="DL11" i="8"/>
  <c r="DL12" i="8"/>
  <c r="DL13" i="8"/>
  <c r="DL14" i="8"/>
  <c r="DL15" i="8"/>
  <c r="DL16" i="8"/>
  <c r="DL17" i="8"/>
  <c r="DL18" i="8"/>
  <c r="DL19" i="8"/>
  <c r="DL20" i="8"/>
  <c r="DL21" i="8"/>
  <c r="DL22" i="8"/>
  <c r="DL23" i="8"/>
  <c r="DL24" i="8"/>
  <c r="DL10" i="8"/>
</calcChain>
</file>

<file path=xl/sharedStrings.xml><?xml version="1.0" encoding="utf-8"?>
<sst xmlns="http://schemas.openxmlformats.org/spreadsheetml/2006/main" count="6121" uniqueCount="716">
  <si>
    <t>BỘ GIÁO DỤC &amp; ĐÀO TẠO</t>
  </si>
  <si>
    <t>CỘNG HÒA XÃ HỘI CHỦ NGHĨA VIỆT NAM</t>
  </si>
  <si>
    <t>TRƯỜNG ĐẠI HỌC DUY TÂN</t>
  </si>
  <si>
    <t>Độc lập - Tự do - Hạnh phúc</t>
  </si>
  <si>
    <t>BẢNG ĐIỂM TỔNG HỢP KẾT QUẢ HỌC TẬP TOÀN KHÓA * KHÓA: K19PSU-QTH</t>
  </si>
  <si>
    <t>'T5.2019'</t>
  </si>
  <si>
    <t>CHUYÊN NGÀNH: QUẢN TRỊ KINH DOANH CHUẨN PSU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</si>
  <si>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</si>
  <si>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</si>
  <si>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</si>
  <si>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</si>
  <si>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</si>
  <si>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</si>
  <si>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</si>
  <si>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</si>
  <si>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TC Phải hoàn tất theo Chương trình</t>
  </si>
  <si>
    <t>ĐIỂM TOÀN KHÓA HỌC</t>
  </si>
  <si>
    <t>TỈ LỆ % SỐ TÍN CHỈ NỢ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</si>
  <si>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</si>
  <si>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</si>
  <si>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</si>
  <si>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</si>
  <si>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</si>
  <si>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</si>
  <si>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</si>
  <si>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GDTC</t>
  </si>
  <si>
    <t>GDQP</t>
  </si>
  <si>
    <t>RÈN LUYỆN</t>
  </si>
  <si>
    <t>SỐ TC HỌC LẠI THI LẠI</t>
  </si>
  <si>
    <t>TỈ LỆ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</si>
  <si>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</si>
  <si>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</si>
  <si>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</si>
  <si>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</si>
  <si>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</si>
  <si>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</si>
  <si>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</si>
  <si>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</si>
  <si>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</si>
  <si>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</si>
  <si>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</si>
  <si>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</si>
  <si>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</si>
  <si>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</si>
  <si>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</si>
  <si>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</si>
  <si>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</si>
  <si>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</si>
  <si>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</si>
  <si>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</si>
  <si>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</si>
  <si>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</si>
  <si>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</si>
  <si>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</si>
  <si>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</si>
  <si>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</si>
  <si>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</si>
  <si>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</si>
  <si>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</si>
  <si>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</si>
  <si>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</si>
  <si>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</si>
  <si>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</si>
  <si>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</si>
  <si>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</si>
  <si>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</si>
  <si>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</si>
  <si>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</si>
  <si>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</si>
  <si>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</si>
  <si>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</si>
  <si>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</si>
  <si>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</si>
  <si>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</si>
  <si>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</si>
  <si>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</si>
  <si>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</si>
  <si>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</si>
  <si>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</si>
  <si>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</si>
  <si>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</si>
  <si>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</si>
  <si>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</si>
  <si>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</si>
  <si>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</si>
  <si>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</si>
  <si>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</si>
  <si>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</si>
  <si>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</si>
  <si>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</si>
  <si>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</si>
  <si>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</si>
  <si>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</si>
  <si>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</si>
  <si>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</si>
  <si>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</si>
  <si>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</si>
  <si>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</si>
  <si>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</si>
  <si>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373</t>
  </si>
  <si>
    <t>FIN 302</t>
  </si>
  <si>
    <t>PSU-FIN 302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</si>
  <si>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</si>
  <si>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</si>
  <si>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</si>
  <si>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</si>
  <si>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</si>
  <si>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</si>
  <si>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</si>
  <si>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</si>
  <si>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</si>
  <si>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</si>
  <si>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</si>
  <si>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</si>
  <si>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</si>
  <si>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</si>
  <si>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</si>
  <si>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MGT 448</t>
  </si>
  <si>
    <t>MGT 449</t>
  </si>
  <si>
    <t>M3:KHM_L&amp;TTHCM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</si>
  <si>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</si>
  <si>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</si>
  <si>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</si>
  <si>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</si>
  <si>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</si>
  <si>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</si>
  <si>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</si>
  <si>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</si>
  <si>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</si>
  <si>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</si>
  <si>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</si>
  <si>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</si>
  <si>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</si>
  <si>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</si>
  <si>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</si>
  <si>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</si>
  <si>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</si>
  <si>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</si>
  <si>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</si>
  <si>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</si>
  <si>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</si>
  <si>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</si>
  <si>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</si>
  <si>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</si>
  <si>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</si>
  <si>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</si>
  <si>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</si>
  <si>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</si>
  <si>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</si>
  <si>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</si>
  <si>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</si>
  <si>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</si>
  <si>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</si>
  <si>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</si>
  <si>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</si>
  <si>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</si>
  <si>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</si>
  <si>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</si>
  <si>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</si>
  <si>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</si>
  <si>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</si>
  <si>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</si>
  <si>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</si>
  <si>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</si>
  <si>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</si>
  <si>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</si>
  <si>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</si>
  <si>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</si>
  <si>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</si>
  <si>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</si>
  <si>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</si>
  <si>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</si>
  <si>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</si>
  <si>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</si>
  <si>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</si>
  <si>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</si>
  <si>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</si>
  <si>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</si>
  <si>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</si>
  <si>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</si>
  <si>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</si>
  <si>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</si>
  <si>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GIỚI THIỆU VỀ MÔ HÌNH HÓA TÀI CHÍNH</t>
  </si>
  <si>
    <t>QUẢN TRỊ TÀI CHÍNH 2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</si>
  <si>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</si>
  <si>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</si>
  <si>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</si>
  <si>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</si>
  <si>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</si>
  <si>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</si>
  <si>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</si>
  <si>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</si>
  <si>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</si>
  <si>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</si>
  <si>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</si>
  <si>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</si>
  <si>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</si>
  <si>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</si>
  <si>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THỰC TẬP TỐT NGHIỆP</t>
  </si>
  <si>
    <t>KHÓA LUẬN TỐT NGHIỆP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</si>
  <si>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</si>
  <si>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</si>
  <si>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</si>
  <si>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</si>
  <si>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</si>
  <si>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</si>
  <si>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</si>
  <si>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</si>
  <si>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TỔNG TC CẦN HOÀN THÀNH</t>
  </si>
  <si>
    <t>TRUNG BÌNH CHUNG TOÀN KHÓA HỌC</t>
  </si>
  <si>
    <t>Khoa học Mác Lenin &amp; TT Hồ Chí Minh</t>
  </si>
  <si>
    <t>Chọn 1
trong 3</t>
  </si>
  <si>
    <t>Chọn 1 trong 2</t>
  </si>
  <si>
    <t>Chọn 2
trong 5</t>
  </si>
  <si>
    <t>Chọn 16 trong 20</t>
  </si>
  <si>
    <t>Chọn 1
trong 2</t>
  </si>
  <si>
    <t>Chọn 2
trong 3</t>
  </si>
  <si>
    <t>Chọn 3
trong 6</t>
  </si>
  <si>
    <t>Chọn 2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</si>
  <si>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</si>
  <si>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</si>
  <si>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</si>
  <si>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</si>
  <si>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</si>
  <si>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</si>
  <si>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</si>
  <si>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</si>
  <si>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</si>
  <si>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</si>
  <si>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</si>
  <si>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</si>
  <si>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</si>
  <si>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</si>
  <si>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</si>
  <si>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</si>
  <si>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</si>
  <si>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KLTN</t>
  </si>
  <si>
    <t>MON3</t>
  </si>
  <si>
    <t>(h)</t>
  </si>
  <si>
    <t>TK THANG 10</t>
  </si>
  <si>
    <t>TK THANG 4</t>
  </si>
  <si>
    <t>REN LUYEN</t>
  </si>
  <si>
    <t>STC HLTL</t>
  </si>
  <si>
    <t>TL HLTL</t>
  </si>
  <si>
    <t>Quảng Nam</t>
  </si>
  <si>
    <t>KHÔNG ĐỦ ĐK</t>
  </si>
  <si>
    <t>ĐẠT</t>
  </si>
  <si>
    <t>Tốt</t>
  </si>
  <si>
    <t>KO ĐẠT LV TỐI THIỂU</t>
  </si>
  <si>
    <t>Đà Nẵng</t>
  </si>
  <si>
    <t>Nam</t>
  </si>
  <si>
    <t/>
  </si>
  <si>
    <t>XÉT VỚT</t>
  </si>
  <si>
    <t>X</t>
  </si>
  <si>
    <t>DIỆN XÉT VỚT THỰC TẬP TỐT NGHIỆP THÁNG 5/2019</t>
  </si>
  <si>
    <t>Thoãn</t>
  </si>
  <si>
    <t>TT HUẾ</t>
  </si>
  <si>
    <t>ĐÃ TỐT NGHIỆP (12.2016)</t>
  </si>
  <si>
    <t>Đà Nẵng, ngày       tháng       năm 2018</t>
  </si>
  <si>
    <t>LẬP BẢNG</t>
  </si>
  <si>
    <t>NGƯỜI KIỂM TRA</t>
  </si>
  <si>
    <t>LÃNH ĐẠO KHOA</t>
  </si>
  <si>
    <t>PHÒNG ĐÀO TẠO ĐH &amp; SAU ĐH</t>
  </si>
  <si>
    <t>HIỆU TRƯỞNG</t>
  </si>
  <si>
    <t>Nguyễn Thị Kim Phượng</t>
  </si>
  <si>
    <t>Nguyễn Hồng Giang</t>
  </si>
  <si>
    <t>TS. Nguyễn Phi Sơn</t>
  </si>
  <si>
    <t>BẢNG ĐIỂM TỔNG HỢP TOÀN KHÓA</t>
  </si>
  <si>
    <t>KHÓA : K20PSU-QTH - NGÀNH : QUẢN TRỊ KINH DOANH CHUẨN PSU</t>
  </si>
  <si>
    <t>'TN1(THANG4)'</t>
  </si>
  <si>
    <t>CHT</t>
  </si>
  <si>
    <t>'DATA'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</si>
  <si>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</si>
  <si>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</si>
  <si>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</si>
  <si>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</si>
  <si>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</si>
  <si>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</si>
  <si>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</si>
  <si>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</si>
  <si>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</si>
  <si>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</si>
  <si>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</si>
  <si>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</si>
  <si>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</si>
  <si>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</si>
  <si>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</si>
  <si>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</si>
  <si>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SỐ TC HỌC LẠI, THI LẠI</t>
  </si>
  <si>
    <t>CNTN</t>
  </si>
  <si>
    <t>TRỪ TC TỰ CHỌN 3-ENG</t>
  </si>
  <si>
    <t>TRỪ TC TỰ CHỌN 7</t>
  </si>
  <si>
    <t>TRỪ TC TỰ CHỌN 8</t>
  </si>
  <si>
    <t>h</t>
  </si>
  <si>
    <t>tl</t>
  </si>
  <si>
    <t>t</t>
  </si>
  <si>
    <t>ns</t>
  </si>
  <si>
    <t>gt</t>
  </si>
  <si>
    <t>nsi</t>
  </si>
  <si>
    <t>DTE-IS 102</t>
  </si>
  <si>
    <t>DTE-IS 152</t>
  </si>
  <si>
    <t>DTE-IS 202</t>
  </si>
  <si>
    <t>TC</t>
  </si>
  <si>
    <t>QP</t>
  </si>
  <si>
    <t>ksa</t>
  </si>
  <si>
    <t>kst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</si>
  <si>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</si>
  <si>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</si>
  <si>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</si>
  <si>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</si>
  <si>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</si>
  <si>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</si>
  <si>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</si>
  <si>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</si>
  <si>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</si>
  <si>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</si>
  <si>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</si>
  <si>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</si>
  <si>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</si>
  <si>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</si>
  <si>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</si>
  <si>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</si>
  <si>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</si>
  <si>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</si>
  <si>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</si>
  <si>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</si>
  <si>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</si>
  <si>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</si>
  <si>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</si>
  <si>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</si>
  <si>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</si>
  <si>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</si>
  <si>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</si>
  <si>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</si>
  <si>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</si>
  <si>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</si>
  <si>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</si>
  <si>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</si>
  <si>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</si>
  <si>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</si>
  <si>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INTRODUCTION TO FINACIAL MODELING</t>
  </si>
  <si>
    <t>QUẢN TRỊ CHẤT LƯỢNG &amp; RŨI RO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</si>
  <si>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</si>
  <si>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</si>
  <si>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</si>
  <si>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</si>
  <si>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</si>
  <si>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16 TRONG 20</t>
  </si>
  <si>
    <t>CHỌN 1 TRONG 2</t>
  </si>
  <si>
    <t>CHỌN 2 TRONG 3</t>
  </si>
  <si>
    <t>CHỌN 3 TRONG 6</t>
  </si>
  <si>
    <t>Chưa Học</t>
  </si>
  <si>
    <t>Đã Học</t>
  </si>
  <si>
    <t>Đang Học</t>
  </si>
  <si>
    <t>STT</t>
  </si>
  <si>
    <t>Họ</t>
  </si>
  <si>
    <t>Tên Lót</t>
  </si>
  <si>
    <t>Tên</t>
  </si>
  <si>
    <t>a</t>
  </si>
  <si>
    <t>b</t>
  </si>
  <si>
    <t>c=a+b</t>
  </si>
  <si>
    <t>Nữ</t>
  </si>
  <si>
    <t>HỎNG</t>
  </si>
  <si>
    <t>Xuất Sắc</t>
  </si>
  <si>
    <t>P (P/F)</t>
  </si>
  <si>
    <t>ĐỦ ĐK KLTN</t>
  </si>
  <si>
    <t>ok</t>
  </si>
  <si>
    <t>Huỳnh</t>
  </si>
  <si>
    <t>Như</t>
  </si>
  <si>
    <t>Hiền</t>
  </si>
  <si>
    <t>Diện Đủ Điều Kiện Thực Hiện Khóa Luận TN T5/2019</t>
  </si>
  <si>
    <t>Đà Nẵng, ngày      tháng      năm 201</t>
  </si>
  <si>
    <t>KIỂM TRA</t>
  </si>
  <si>
    <t>PHÒNG ĐÀO TẠO ĐH &amp; SĐH</t>
  </si>
  <si>
    <t>KHÓA : K21PSU-QTH - NGÀNH : QUẢN TRỊ KINH DOANH CHUẨN PSU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</si>
  <si>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</si>
  <si>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</si>
  <si>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</si>
  <si>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</si>
  <si>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</si>
  <si>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</si>
  <si>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</si>
  <si>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</si>
  <si>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</si>
  <si>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</si>
  <si>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</si>
  <si>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</si>
  <si>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</si>
  <si>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</si>
  <si>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</si>
  <si>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</si>
  <si>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Nguyễn</t>
  </si>
  <si>
    <t>Thành</t>
  </si>
  <si>
    <t>Công</t>
  </si>
  <si>
    <t>Văn</t>
  </si>
  <si>
    <t>Lê Viết</t>
  </si>
  <si>
    <t>Duy</t>
  </si>
  <si>
    <t>Đào</t>
  </si>
  <si>
    <t>Gia</t>
  </si>
  <si>
    <t>Huy</t>
  </si>
  <si>
    <t>Thị Mỹ</t>
  </si>
  <si>
    <t>Linh</t>
  </si>
  <si>
    <t>Trần</t>
  </si>
  <si>
    <t>Phước Anh</t>
  </si>
  <si>
    <t>Minh</t>
  </si>
  <si>
    <t>Ngọc</t>
  </si>
  <si>
    <t>Sơn</t>
  </si>
  <si>
    <t>Quảng Ngãi</t>
  </si>
  <si>
    <t>Mai</t>
  </si>
  <si>
    <t>Tấn</t>
  </si>
  <si>
    <t>Thân</t>
  </si>
  <si>
    <t>Thị Phương</t>
  </si>
  <si>
    <t>Thảo</t>
  </si>
  <si>
    <t>Diện Đủ Điều Kiện Thực Tập TN T5/2019</t>
  </si>
  <si>
    <t>Lê</t>
  </si>
  <si>
    <t>Quốc</t>
  </si>
  <si>
    <t>Anh</t>
  </si>
  <si>
    <t>có đơn xin thực tập TN</t>
  </si>
  <si>
    <t>Thái</t>
  </si>
  <si>
    <t>Nguyễn Lan</t>
  </si>
  <si>
    <t>Khánh Hòa</t>
  </si>
  <si>
    <t>ĐỦ ĐK CĐTN</t>
  </si>
  <si>
    <t>Thị Thảo</t>
  </si>
  <si>
    <t>Chi</t>
  </si>
  <si>
    <t>Gia Lai</t>
  </si>
  <si>
    <t>Trịnh</t>
  </si>
  <si>
    <t>Tăng Ngọc</t>
  </si>
  <si>
    <t>Diễm</t>
  </si>
  <si>
    <t>Thanh</t>
  </si>
  <si>
    <t>Diệu</t>
  </si>
  <si>
    <t>Đặng</t>
  </si>
  <si>
    <t>Đông</t>
  </si>
  <si>
    <t>Phan</t>
  </si>
  <si>
    <t>Dương</t>
  </si>
  <si>
    <t>Bình Định</t>
  </si>
  <si>
    <t>Hồng</t>
  </si>
  <si>
    <t>Hà</t>
  </si>
  <si>
    <t>Võ</t>
  </si>
  <si>
    <t>Thị</t>
  </si>
  <si>
    <t>Hằng</t>
  </si>
  <si>
    <t>DakLak</t>
  </si>
  <si>
    <t>Ngô</t>
  </si>
  <si>
    <t>Hiếu</t>
  </si>
  <si>
    <t>Trần Khánh</t>
  </si>
  <si>
    <t>Hòa</t>
  </si>
  <si>
    <t>Hoàng</t>
  </si>
  <si>
    <t>Thị Ngọc</t>
  </si>
  <si>
    <t>Lan</t>
  </si>
  <si>
    <t>Trần Trúc</t>
  </si>
  <si>
    <t>Diên Đăng</t>
  </si>
  <si>
    <t>Hoàng Thảo</t>
  </si>
  <si>
    <t>My</t>
  </si>
  <si>
    <t>Ngà</t>
  </si>
  <si>
    <t>Thị Kim</t>
  </si>
  <si>
    <t>Ngân</t>
  </si>
  <si>
    <t>Nhân</t>
  </si>
  <si>
    <t>Nghĩa</t>
  </si>
  <si>
    <t>Quảng Trị</t>
  </si>
  <si>
    <t>Trinh</t>
  </si>
  <si>
    <t>Nguyên</t>
  </si>
  <si>
    <t>Lữ</t>
  </si>
  <si>
    <t>Xuân</t>
  </si>
  <si>
    <t>Nhị</t>
  </si>
  <si>
    <t>Đoàn</t>
  </si>
  <si>
    <t>Thị Hồng</t>
  </si>
  <si>
    <t>Nhung</t>
  </si>
  <si>
    <t>Hửu Hoài</t>
  </si>
  <si>
    <t>Phong</t>
  </si>
  <si>
    <t>Kim</t>
  </si>
  <si>
    <t>Phúc</t>
  </si>
  <si>
    <t>Phương</t>
  </si>
  <si>
    <t>Phan Ái</t>
  </si>
  <si>
    <t>Vũ</t>
  </si>
  <si>
    <t>Hà Nội</t>
  </si>
  <si>
    <t>Quế</t>
  </si>
  <si>
    <t>Lê Thu</t>
  </si>
  <si>
    <t>Sương</t>
  </si>
  <si>
    <t>Bá</t>
  </si>
  <si>
    <t>Phạm</t>
  </si>
  <si>
    <t>Thị Thu</t>
  </si>
  <si>
    <t>Huỳnh Phương</t>
  </si>
  <si>
    <t>Lê Phương</t>
  </si>
  <si>
    <t>Lê Hoàng</t>
  </si>
  <si>
    <t>Thư</t>
  </si>
  <si>
    <t>Thị Thanh</t>
  </si>
  <si>
    <t>Thùy</t>
  </si>
  <si>
    <t>Phú Yên</t>
  </si>
  <si>
    <t>Tín</t>
  </si>
  <si>
    <t>Hữu Minh</t>
  </si>
  <si>
    <t>Toàn</t>
  </si>
  <si>
    <t>Lâm</t>
  </si>
  <si>
    <t>Lê Minh</t>
  </si>
  <si>
    <t>Trí</t>
  </si>
  <si>
    <t>Vĩnh</t>
  </si>
  <si>
    <t>Trung</t>
  </si>
  <si>
    <t>Hoàng Phương</t>
  </si>
  <si>
    <t>Uyên</t>
  </si>
  <si>
    <t>Trường</t>
  </si>
  <si>
    <t>Vũ Viết</t>
  </si>
  <si>
    <t>Vương</t>
  </si>
  <si>
    <t>Yến</t>
  </si>
  <si>
    <t>Sỹ</t>
  </si>
  <si>
    <t>Khánh</t>
  </si>
  <si>
    <t>Vy</t>
  </si>
  <si>
    <t>Diện Xét Vớt Đủ Điều Kiện Thực Tập TN T5/2019</t>
  </si>
  <si>
    <t>Thị Hoàng</t>
  </si>
  <si>
    <t>An</t>
  </si>
  <si>
    <t>Thị Y</t>
  </si>
  <si>
    <t>Bình</t>
  </si>
  <si>
    <t>Dung</t>
  </si>
  <si>
    <t>Đức</t>
  </si>
  <si>
    <t>Dũng</t>
  </si>
  <si>
    <t>Thị Thuỷ</t>
  </si>
  <si>
    <t>Đỗ</t>
  </si>
  <si>
    <t>Nhi</t>
  </si>
  <si>
    <t>Hữu</t>
  </si>
  <si>
    <t>Quân</t>
  </si>
  <si>
    <t>Hà Tĩnh</t>
  </si>
  <si>
    <t>Trương</t>
  </si>
  <si>
    <t>Thị Xuân</t>
  </si>
  <si>
    <t>Quỳnh</t>
  </si>
  <si>
    <t>Hoài</t>
  </si>
  <si>
    <t>Thương</t>
  </si>
  <si>
    <t>Thị Thùy</t>
  </si>
  <si>
    <t>Trang</t>
  </si>
  <si>
    <t>Tố</t>
  </si>
  <si>
    <t>Thị Tường</t>
  </si>
  <si>
    <t>Thúy</t>
  </si>
  <si>
    <t>Diện Không Đủ Điều Kiện Thực Tập TN T5/2019</t>
  </si>
  <si>
    <t>Hoa</t>
  </si>
  <si>
    <t>Thanh Minh</t>
  </si>
  <si>
    <t>Vĩ</t>
  </si>
  <si>
    <t>Đỗ Thuỳ</t>
  </si>
  <si>
    <t>Rớt</t>
  </si>
  <si>
    <t>Ngọc Vũ</t>
  </si>
  <si>
    <t>KHÔNG THI</t>
  </si>
  <si>
    <t>Thị Bích</t>
  </si>
  <si>
    <t>Trâm</t>
  </si>
  <si>
    <t>Viết</t>
  </si>
  <si>
    <t>Tân</t>
  </si>
  <si>
    <t>Quảng Bình</t>
  </si>
  <si>
    <t>Đình</t>
  </si>
  <si>
    <t>Hậu</t>
  </si>
  <si>
    <t>Nguyễn Quốc</t>
  </si>
  <si>
    <t>Hồ</t>
  </si>
  <si>
    <t>Quảng</t>
  </si>
  <si>
    <t>Thịnh</t>
  </si>
  <si>
    <t>Long</t>
  </si>
  <si>
    <t>Thị Na</t>
  </si>
  <si>
    <t>Oanh</t>
  </si>
  <si>
    <t>Lê Anh</t>
  </si>
  <si>
    <t>Kiệt</t>
  </si>
  <si>
    <t>Đồng</t>
  </si>
  <si>
    <t>Việt</t>
  </si>
  <si>
    <t>Thống</t>
  </si>
  <si>
    <t>Đặng Viết</t>
  </si>
  <si>
    <t>Nhật</t>
  </si>
  <si>
    <t>Văn Phát</t>
  </si>
  <si>
    <t>BẢNG ĐIỂM TỔNG HỢP KẾT QUẢ HỌC TẬP TOÀN KHÓA * KHÓA: K19PSU-QNH</t>
  </si>
  <si>
    <t>CHUYÊN NGÀNH: TÀI CHÍNH - NGÂN HÀNG CHUẨN PSU</t>
  </si>
  <si>
    <t>PSU-ACC 300</t>
  </si>
  <si>
    <t>OB 251</t>
  </si>
  <si>
    <t>PSU-FIN 272</t>
  </si>
  <si>
    <t>ACC 304</t>
  </si>
  <si>
    <t>PSU-ACC 304</t>
  </si>
  <si>
    <t>PSU-FIN 296</t>
  </si>
  <si>
    <t>FIN 381</t>
  </si>
  <si>
    <t>LAW 362</t>
  </si>
  <si>
    <t>MKT 376</t>
  </si>
  <si>
    <t>FIN 406</t>
  </si>
  <si>
    <t>PSU-FIN 401</t>
  </si>
  <si>
    <t>PSU-FIN 402</t>
  </si>
  <si>
    <t>ACC 426</t>
  </si>
  <si>
    <t>PSU-FIN 396</t>
  </si>
  <si>
    <t>BNK 401</t>
  </si>
  <si>
    <t>BNK 404</t>
  </si>
  <si>
    <t>BNK 405</t>
  </si>
  <si>
    <t>BNK 406</t>
  </si>
  <si>
    <t>KẾ TOÁN TÀI CHÍNH 1</t>
  </si>
  <si>
    <t>TỔNG QUAN HÀNH VI TỔ CHỨC</t>
  </si>
  <si>
    <t>NHẬP MÔN TÀI CHÍNH TIỀN TỆ 2</t>
  </si>
  <si>
    <t>KẾ TOÁN TÀI CHÍNH 2</t>
  </si>
  <si>
    <t>TÀI CHÍNH NHÀ NƯỚC (VIỆT NAM)</t>
  </si>
  <si>
    <t>THUẾ NHÀ NƯỚC</t>
  </si>
  <si>
    <t>TIẾP THỊ NGÂN HÀNG</t>
  </si>
  <si>
    <t>THẨM ĐỊNH DỰ ÁN ĐẦU TƯ</t>
  </si>
  <si>
    <t>CÁC TỔ CHỨC TÀI CHÍNH</t>
  </si>
  <si>
    <t>TÀI CHÍNH ĐẦU TƯ</t>
  </si>
  <si>
    <t>KẾ TOÁN NGÂN HÀNG</t>
  </si>
  <si>
    <t>NGÂN HÀNG TRUNG ƯƠNG</t>
  </si>
  <si>
    <t>NGHIỆP VỤ NGÂN HÀNG THƯƠNG MẠI</t>
  </si>
  <si>
    <t>NGHIỆP VỤ BẢO HIỂM</t>
  </si>
  <si>
    <t>QUẢN TRỊ NGÂN HÀNG THƯƠNG MẠI</t>
  </si>
  <si>
    <t>DIỆN XÉT VỚT ĐIỀU KIỆN THỰC HIỆN KHÓA LUẬN TỐT NGHIỆP T05/2019</t>
  </si>
  <si>
    <t>Hồ Lê Bảo</t>
  </si>
  <si>
    <t>Lê Bảo</t>
  </si>
  <si>
    <t>KHÓA : K20PSU-QNH - NGÀNH : NGÂN HÀNG CHUẨN PSU</t>
  </si>
  <si>
    <t>FIN 403</t>
  </si>
  <si>
    <t>TÀI CHÍNH CHỨNG KHOÁN</t>
  </si>
  <si>
    <t>CHỌN 2 TRONG 4</t>
  </si>
  <si>
    <t>Thực tập</t>
  </si>
  <si>
    <t>XÉT VỚT KLTN</t>
  </si>
  <si>
    <t>HOÃN</t>
  </si>
  <si>
    <t>Phan Trí</t>
  </si>
  <si>
    <t>GĐ1: 6TC</t>
  </si>
  <si>
    <t>Diện Đủ Điều Kiện Thực hiện Khóa Luận Tốt Nghiệp T5.2019</t>
  </si>
  <si>
    <t>Hoàng Quí</t>
  </si>
  <si>
    <t>Tỉnh</t>
  </si>
  <si>
    <t>Thu</t>
  </si>
  <si>
    <t>Kon Tum</t>
  </si>
  <si>
    <t>Hải</t>
  </si>
  <si>
    <t>Hạnh</t>
  </si>
  <si>
    <t>Thị Diệu</t>
  </si>
  <si>
    <t>Huyền</t>
  </si>
  <si>
    <t>Tâm</t>
  </si>
  <si>
    <t>Giang</t>
  </si>
  <si>
    <t>Mỹ</t>
  </si>
  <si>
    <t>P</t>
  </si>
  <si>
    <t>Ly</t>
  </si>
  <si>
    <t>Đạt</t>
  </si>
  <si>
    <t>'t5.2019'</t>
  </si>
  <si>
    <t>KHÓA : K21PSU-QNH - NGÀNH : NGÂN HÀNG CHUẨN PSU</t>
  </si>
  <si>
    <t>BNK 413</t>
  </si>
  <si>
    <t>BNK 354</t>
  </si>
  <si>
    <t>THẨM ĐỊNH TÍN DỤNG</t>
  </si>
  <si>
    <t>THANH TOÁN QUỐC TẾ</t>
  </si>
  <si>
    <t>Diện Đủ Điều Kiện Thực hiện Khóa Luận TN T5/2019</t>
  </si>
  <si>
    <t>Bảo</t>
  </si>
  <si>
    <t>Thị Thuỳ</t>
  </si>
  <si>
    <t>Đặng Thùy</t>
  </si>
  <si>
    <t>Duyên</t>
  </si>
  <si>
    <t>Ngọc Huyền</t>
  </si>
  <si>
    <t>Trân</t>
  </si>
  <si>
    <t>TT Huế</t>
  </si>
  <si>
    <t>Tú</t>
  </si>
  <si>
    <t>Vân</t>
  </si>
  <si>
    <t>Ân</t>
  </si>
  <si>
    <t>Thị Thành</t>
  </si>
  <si>
    <t>Châu</t>
  </si>
  <si>
    <t>Thanh Hóa</t>
  </si>
  <si>
    <t>KHÓA : K21PSU-KKT - NGÀNH : KẾ TOÁN KIỂM TOÁN CHUẨN PSU</t>
  </si>
  <si>
    <t>PSU-ACC 303</t>
  </si>
  <si>
    <t>PSU-ACC 296</t>
  </si>
  <si>
    <t>FST 414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</si>
  <si>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</si>
  <si>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</si>
  <si>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</si>
  <si>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</si>
  <si>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</si>
  <si>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</si>
  <si>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</si>
  <si>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</si>
  <si>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</si>
  <si>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</si>
  <si>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QUẢN TRỊ 2</t>
  </si>
  <si>
    <t>TỔ CHỨC CÔNG TÁC KẾ TOÁN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</si>
  <si>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</si>
  <si>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</si>
  <si>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</si>
  <si>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</si>
  <si>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</si>
  <si>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</si>
  <si>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</si>
  <si>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</si>
  <si>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</si>
  <si>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Diện đủ điều kiện thực hiện khóa luận TN T5/2019</t>
  </si>
  <si>
    <t>Cao</t>
  </si>
  <si>
    <t>Dưỡng</t>
  </si>
  <si>
    <t>Hiệp</t>
  </si>
  <si>
    <t>Thị Thúy</t>
  </si>
  <si>
    <t>Vinh</t>
  </si>
  <si>
    <t>Quang</t>
  </si>
  <si>
    <t>Thị Như</t>
  </si>
  <si>
    <t>Nguyễn Tùng</t>
  </si>
  <si>
    <t>Thuỷ</t>
  </si>
  <si>
    <t>Trần Thanh</t>
  </si>
  <si>
    <t>Phương Thanh</t>
  </si>
  <si>
    <t>Lê Thảo</t>
  </si>
  <si>
    <t>Vi</t>
  </si>
  <si>
    <t>Diện đủ điều kiện thực tập TN T5/2019</t>
  </si>
  <si>
    <t>Lã</t>
  </si>
  <si>
    <t>Vũ Nhân</t>
  </si>
  <si>
    <t>Ái</t>
  </si>
  <si>
    <t>Thị Quỳnh</t>
  </si>
  <si>
    <t>Thị Hương</t>
  </si>
  <si>
    <t>Tô</t>
  </si>
  <si>
    <t>Kiều</t>
  </si>
  <si>
    <t>Tuyết</t>
  </si>
  <si>
    <t>Thị Viên</t>
  </si>
  <si>
    <t>Diện xét vớt điều kiện thực tập TN T5/2019</t>
  </si>
  <si>
    <t>Huệ</t>
  </si>
  <si>
    <t>Phát</t>
  </si>
  <si>
    <t>Thị Lệ</t>
  </si>
  <si>
    <t>Quyên</t>
  </si>
  <si>
    <t>Thị Việt</t>
  </si>
  <si>
    <t>Diện không đủ điều kiện thực tập TN T5/2019</t>
  </si>
  <si>
    <t>Tiến</t>
  </si>
  <si>
    <t>Quý</t>
  </si>
  <si>
    <t>Ý</t>
  </si>
  <si>
    <t>Hội</t>
  </si>
  <si>
    <t>Vân Thuỳ</t>
  </si>
  <si>
    <t>Sa</t>
  </si>
  <si>
    <t>'K22PSU-QCD T5.2019'</t>
  </si>
  <si>
    <t>KHÓA : K22PSU-QCD - NGÀNH : CAO ĐẲNG TÀI CHÍNH NGÂN HÀNG CHUẨN PSU</t>
  </si>
  <si>
    <t>MTH 100</t>
  </si>
  <si>
    <t>ACC 403</t>
  </si>
  <si>
    <t>MGT 399</t>
  </si>
  <si>
    <t>TOÁN CAO CẤP C</t>
  </si>
  <si>
    <t>KẾ TOÁN MÁY</t>
  </si>
  <si>
    <t>TỰ CHỌN 1</t>
  </si>
  <si>
    <t>TỰ CHỌN 2</t>
  </si>
  <si>
    <t>Ngọc Trúc</t>
  </si>
  <si>
    <t>Không đủ ĐK</t>
  </si>
  <si>
    <t>Diện Xét Vớt Điều Kiện Thực hiện Khóa Luận TN T5/2019</t>
  </si>
  <si>
    <t>x</t>
  </si>
  <si>
    <t>Diện Không Đủ Điều Kiện Thực Tập Tốt Nghiệp T5/2019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</si>
</sst>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dd/mm/yy"/>
  </numFmts>
  <fonts count="4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40"/>
      <name val="Arial Narrow"/>
      <family val="2"/>
    </font>
    <font>
      <b/>
      <sz val="40"/>
      <name val="Arial Narrow"/>
      <family val="2"/>
    </font>
    <font>
      <sz val="20"/>
      <name val="Arial Narrow"/>
      <family val="2"/>
    </font>
    <font>
      <b/>
      <sz val="5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b/>
      <sz val="25"/>
      <name val="Arial Narrow"/>
      <family val="2"/>
    </font>
    <font>
      <sz val="30"/>
      <name val="Arial Narrow"/>
      <family val="2"/>
    </font>
    <font>
      <b/>
      <sz val="30"/>
      <name val="Arial Narrow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.25"/>
      <color rgb="FF201F35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0"/>
      <name val="Arial"/>
    </font>
    <font>
      <sz val="8"/>
      <color indexed="61"/>
      <name val="Tahoma"/>
      <charset val="1"/>
    </font>
    <font>
      <sz val="8"/>
      <color indexed="6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FFFFFF"/>
      </patternFill>
    </fill>
  </fills>
  <borders count="2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38" fillId="0" borderId="0"/>
    <xf numFmtId="0" fontId="2" fillId="0" borderId="0"/>
  </cellStyleXfs>
  <cellXfs count="702">
    <xf numFmtId="0" fontId="0" fillId="0" borderId="0" xfId="0"/>
    <xf numFmtId="0" fontId="5" fillId="0" borderId="0" xfId="2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2" applyFont="1" applyAlignment="1"/>
    <xf numFmtId="0" fontId="5" fillId="2" borderId="0" xfId="2" quotePrefix="1" applyFont="1" applyFill="1" applyAlignment="1">
      <alignment horizontal="left"/>
    </xf>
    <xf numFmtId="0" fontId="7" fillId="0" borderId="0" xfId="0" applyFont="1" applyAlignment="1">
      <alignment horizontal="center" vertical="top"/>
    </xf>
    <xf numFmtId="0" fontId="5" fillId="2" borderId="0" xfId="2" applyFont="1" applyFill="1" applyAlignment="1">
      <alignment vertical="center"/>
    </xf>
    <xf numFmtId="0" fontId="8" fillId="3" borderId="13" xfId="2" applyNumberFormat="1" applyFont="1" applyFill="1" applyBorder="1" applyAlignment="1" applyProtection="1">
      <alignment horizontal="center" vertical="center" wrapText="1"/>
    </xf>
    <xf numFmtId="0" fontId="8" fillId="3" borderId="14" xfId="2" applyNumberFormat="1" applyFont="1" applyFill="1" applyBorder="1" applyAlignment="1" applyProtection="1">
      <alignment horizontal="center" vertical="center" wrapText="1"/>
    </xf>
    <xf numFmtId="0" fontId="8" fillId="2" borderId="14" xfId="2" applyNumberFormat="1" applyFont="1" applyFill="1" applyBorder="1" applyAlignment="1" applyProtection="1">
      <alignment horizontal="center" vertical="center" wrapText="1"/>
    </xf>
    <xf numFmtId="0" fontId="7" fillId="5" borderId="19" xfId="0" applyNumberFormat="1" applyFont="1" applyFill="1" applyBorder="1" applyAlignment="1" applyProtection="1">
      <alignment horizontal="center" vertical="center" wrapText="1"/>
    </xf>
    <xf numFmtId="0" fontId="7" fillId="5" borderId="20" xfId="0" applyNumberFormat="1" applyFont="1" applyFill="1" applyBorder="1" applyAlignment="1" applyProtection="1">
      <alignment horizontal="center" vertical="center" wrapText="1"/>
    </xf>
    <xf numFmtId="0" fontId="8" fillId="2" borderId="14" xfId="2" applyNumberFormat="1" applyFont="1" applyFill="1" applyBorder="1" applyAlignment="1" applyProtection="1">
      <alignment horizontal="center" textRotation="90" wrapText="1"/>
    </xf>
    <xf numFmtId="0" fontId="7" fillId="5" borderId="24" xfId="0" applyNumberFormat="1" applyFont="1" applyFill="1" applyBorder="1" applyAlignment="1" applyProtection="1">
      <alignment horizontal="center" textRotation="90" wrapText="1"/>
    </xf>
    <xf numFmtId="0" fontId="7" fillId="5" borderId="31" xfId="0" applyNumberFormat="1" applyFont="1" applyFill="1" applyBorder="1" applyAlignment="1" applyProtection="1">
      <alignment horizontal="center" textRotation="90" wrapText="1"/>
    </xf>
    <xf numFmtId="0" fontId="5" fillId="6" borderId="0" xfId="2" applyFont="1" applyFill="1" applyAlignment="1">
      <alignment vertical="center" wrapText="1"/>
    </xf>
    <xf numFmtId="0" fontId="7" fillId="3" borderId="32" xfId="2" applyNumberFormat="1" applyFont="1" applyFill="1" applyBorder="1" applyAlignment="1" applyProtection="1">
      <alignment horizontal="center" vertical="center" wrapText="1"/>
    </xf>
    <xf numFmtId="0" fontId="7" fillId="3" borderId="33" xfId="2" applyNumberFormat="1" applyFont="1" applyFill="1" applyBorder="1" applyAlignment="1" applyProtection="1">
      <alignment horizontal="center" vertical="center" wrapText="1"/>
    </xf>
    <xf numFmtId="0" fontId="7" fillId="3" borderId="34" xfId="2" applyNumberFormat="1" applyFont="1" applyFill="1" applyBorder="1" applyAlignment="1" applyProtection="1">
      <alignment horizontal="center" vertical="center" wrapText="1"/>
    </xf>
    <xf numFmtId="0" fontId="7" fillId="2" borderId="33" xfId="2" applyNumberFormat="1" applyFont="1" applyFill="1" applyBorder="1" applyAlignment="1" applyProtection="1">
      <alignment horizontal="center" vertical="center" wrapText="1"/>
    </xf>
    <xf numFmtId="0" fontId="5" fillId="3" borderId="32" xfId="2" applyNumberFormat="1" applyFont="1" applyFill="1" applyBorder="1" applyAlignment="1" applyProtection="1">
      <alignment horizontal="center" vertical="center" wrapText="1"/>
    </xf>
    <xf numFmtId="0" fontId="5" fillId="3" borderId="33" xfId="2" applyNumberFormat="1" applyFont="1" applyFill="1" applyBorder="1" applyAlignment="1" applyProtection="1">
      <alignment horizontal="center" vertical="center" wrapText="1"/>
    </xf>
    <xf numFmtId="0" fontId="7" fillId="4" borderId="32" xfId="2" applyNumberFormat="1" applyFont="1" applyFill="1" applyBorder="1" applyAlignment="1" applyProtection="1">
      <alignment horizontal="center" vertical="center" wrapText="1"/>
    </xf>
    <xf numFmtId="0" fontId="5" fillId="4" borderId="33" xfId="2" applyNumberFormat="1" applyFont="1" applyFill="1" applyBorder="1" applyAlignment="1" applyProtection="1">
      <alignment horizontal="center" vertical="center" wrapText="1"/>
    </xf>
    <xf numFmtId="0" fontId="5" fillId="4" borderId="34" xfId="2" applyNumberFormat="1" applyFont="1" applyFill="1" applyBorder="1" applyAlignment="1" applyProtection="1">
      <alignment horizontal="center" vertical="center" wrapText="1"/>
    </xf>
    <xf numFmtId="0" fontId="5" fillId="4" borderId="35" xfId="2" applyNumberFormat="1" applyFont="1" applyFill="1" applyBorder="1" applyAlignment="1" applyProtection="1">
      <alignment vertical="center" wrapText="1"/>
    </xf>
    <xf numFmtId="0" fontId="7" fillId="4" borderId="36" xfId="2" applyNumberFormat="1" applyFont="1" applyFill="1" applyBorder="1" applyAlignment="1" applyProtection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0" fontId="7" fillId="4" borderId="0" xfId="2" applyNumberFormat="1" applyFont="1" applyFill="1" applyBorder="1" applyAlignment="1" applyProtection="1">
      <alignment horizontal="center" vertical="center" wrapText="1"/>
    </xf>
    <xf numFmtId="164" fontId="5" fillId="4" borderId="37" xfId="3" applyNumberFormat="1" applyFont="1" applyFill="1" applyBorder="1" applyAlignment="1" applyProtection="1">
      <alignment horizontal="center" vertical="center" wrapText="1"/>
    </xf>
    <xf numFmtId="0" fontId="7" fillId="4" borderId="38" xfId="2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0" borderId="13" xfId="2" applyNumberFormat="1" applyFont="1" applyFill="1" applyBorder="1" applyAlignment="1" applyProtection="1">
      <alignment horizontal="center" vertical="center" wrapText="1"/>
    </xf>
    <xf numFmtId="0" fontId="5" fillId="0" borderId="14" xfId="2" applyNumberFormat="1" applyFont="1" applyFill="1" applyBorder="1" applyAlignment="1" applyProtection="1">
      <alignment horizontal="center" vertical="center" wrapText="1"/>
    </xf>
    <xf numFmtId="0" fontId="5" fillId="0" borderId="25" xfId="2" applyNumberFormat="1" applyFont="1" applyFill="1" applyBorder="1" applyAlignment="1" applyProtection="1">
      <alignment horizontal="left" vertical="center" wrapText="1"/>
    </xf>
    <xf numFmtId="0" fontId="5" fillId="0" borderId="26" xfId="2" applyNumberFormat="1" applyFont="1" applyFill="1" applyBorder="1" applyAlignment="1" applyProtection="1">
      <alignment horizontal="left" vertical="center" wrapText="1"/>
    </xf>
    <xf numFmtId="0" fontId="5" fillId="0" borderId="27" xfId="2" applyNumberFormat="1" applyFont="1" applyFill="1" applyBorder="1" applyAlignment="1" applyProtection="1">
      <alignment horizontal="left" vertical="center" wrapText="1"/>
    </xf>
    <xf numFmtId="165" fontId="5" fillId="0" borderId="15" xfId="2" applyNumberFormat="1" applyFont="1" applyFill="1" applyBorder="1" applyAlignment="1" applyProtection="1">
      <alignment horizontal="center" vertical="center" wrapText="1"/>
    </xf>
    <xf numFmtId="0" fontId="5" fillId="0" borderId="27" xfId="2" applyNumberFormat="1" applyFont="1" applyFill="1" applyBorder="1" applyAlignment="1" applyProtection="1">
      <alignment horizontal="center" vertical="center" wrapText="1"/>
    </xf>
    <xf numFmtId="0" fontId="5" fillId="0" borderId="25" xfId="2" applyNumberFormat="1" applyFont="1" applyFill="1" applyBorder="1" applyAlignment="1" applyProtection="1">
      <alignment horizontal="center" vertical="center" wrapText="1"/>
    </xf>
    <xf numFmtId="0" fontId="5" fillId="0" borderId="39" xfId="2" applyNumberFormat="1" applyFont="1" applyFill="1" applyBorder="1" applyAlignment="1" applyProtection="1">
      <alignment horizontal="center" vertical="center" wrapText="1"/>
    </xf>
    <xf numFmtId="0" fontId="5" fillId="0" borderId="40" xfId="2" applyNumberFormat="1" applyFont="1" applyFill="1" applyBorder="1" applyAlignment="1" applyProtection="1">
      <alignment horizontal="center" vertical="center" wrapText="1"/>
    </xf>
    <xf numFmtId="0" fontId="5" fillId="0" borderId="41" xfId="2" applyNumberFormat="1" applyFont="1" applyFill="1" applyBorder="1" applyAlignment="1" applyProtection="1">
      <alignment horizontal="center" vertical="center" wrapText="1"/>
    </xf>
    <xf numFmtId="0" fontId="5" fillId="8" borderId="39" xfId="2" applyNumberFormat="1" applyFont="1" applyFill="1" applyBorder="1" applyAlignment="1" applyProtection="1">
      <alignment horizontal="center" vertical="center" wrapText="1"/>
    </xf>
    <xf numFmtId="0" fontId="5" fillId="8" borderId="42" xfId="2" applyNumberFormat="1" applyFont="1" applyFill="1" applyBorder="1" applyAlignment="1" applyProtection="1">
      <alignment horizontal="center" vertical="center" wrapText="1"/>
    </xf>
    <xf numFmtId="0" fontId="5" fillId="8" borderId="41" xfId="2" applyNumberFormat="1" applyFont="1" applyFill="1" applyBorder="1" applyAlignment="1" applyProtection="1">
      <alignment horizontal="center" vertical="center" wrapText="1"/>
    </xf>
    <xf numFmtId="1" fontId="5" fillId="9" borderId="39" xfId="2" applyNumberFormat="1" applyFont="1" applyFill="1" applyBorder="1" applyAlignment="1" applyProtection="1">
      <alignment horizontal="center" vertical="center" wrapText="1"/>
    </xf>
    <xf numFmtId="0" fontId="5" fillId="9" borderId="42" xfId="2" applyNumberFormat="1" applyFont="1" applyFill="1" applyBorder="1" applyAlignment="1" applyProtection="1">
      <alignment horizontal="center" vertical="center" wrapText="1"/>
    </xf>
    <xf numFmtId="0" fontId="5" fillId="9" borderId="41" xfId="2" applyNumberFormat="1" applyFont="1" applyFill="1" applyBorder="1" applyAlignment="1" applyProtection="1">
      <alignment horizontal="center" vertical="center" wrapText="1"/>
    </xf>
    <xf numFmtId="0" fontId="5" fillId="10" borderId="39" xfId="2" applyNumberFormat="1" applyFont="1" applyFill="1" applyBorder="1" applyAlignment="1" applyProtection="1">
      <alignment horizontal="center" vertical="center" wrapText="1"/>
    </xf>
    <xf numFmtId="0" fontId="5" fillId="10" borderId="43" xfId="2" applyNumberFormat="1" applyFont="1" applyFill="1" applyBorder="1" applyAlignment="1" applyProtection="1">
      <alignment horizontal="center" vertical="center" wrapText="1"/>
    </xf>
    <xf numFmtId="0" fontId="5" fillId="10" borderId="28" xfId="2" applyNumberFormat="1" applyFont="1" applyFill="1" applyBorder="1" applyAlignment="1" applyProtection="1">
      <alignment horizontal="center" vertical="center" wrapText="1"/>
    </xf>
    <xf numFmtId="1" fontId="5" fillId="4" borderId="39" xfId="2" applyNumberFormat="1" applyFont="1" applyFill="1" applyBorder="1" applyAlignment="1" applyProtection="1">
      <alignment horizontal="center" vertical="center" wrapText="1"/>
    </xf>
    <xf numFmtId="2" fontId="5" fillId="4" borderId="42" xfId="2" applyNumberFormat="1" applyFont="1" applyFill="1" applyBorder="1" applyAlignment="1" applyProtection="1">
      <alignment horizontal="center" vertical="center" wrapText="1"/>
    </xf>
    <xf numFmtId="2" fontId="5" fillId="4" borderId="41" xfId="2" applyNumberFormat="1" applyFont="1" applyFill="1" applyBorder="1" applyAlignment="1" applyProtection="1">
      <alignment horizontal="center" vertical="center" wrapText="1"/>
    </xf>
    <xf numFmtId="164" fontId="5" fillId="4" borderId="39" xfId="1" applyNumberFormat="1" applyFont="1" applyFill="1" applyBorder="1" applyAlignment="1" applyProtection="1">
      <alignment horizontal="center" vertical="center" wrapText="1"/>
    </xf>
    <xf numFmtId="2" fontId="5" fillId="4" borderId="44" xfId="2" applyNumberFormat="1" applyFont="1" applyFill="1" applyBorder="1" applyAlignment="1" applyProtection="1">
      <alignment horizontal="center" vertical="center" wrapText="1"/>
    </xf>
    <xf numFmtId="0" fontId="5" fillId="4" borderId="41" xfId="2" applyNumberFormat="1" applyFont="1" applyFill="1" applyBorder="1" applyAlignment="1" applyProtection="1">
      <alignment horizontal="center" vertical="center" wrapText="1"/>
    </xf>
    <xf numFmtId="0" fontId="5" fillId="0" borderId="45" xfId="0" applyNumberFormat="1" applyFont="1" applyFill="1" applyBorder="1" applyAlignment="1" applyProtection="1">
      <alignment horizontal="center" vertical="center" wrapText="1"/>
    </xf>
    <xf numFmtId="1" fontId="5" fillId="4" borderId="37" xfId="0" applyNumberFormat="1" applyFont="1" applyFill="1" applyBorder="1" applyAlignment="1" applyProtection="1">
      <alignment horizontal="center" vertical="center" wrapText="1"/>
    </xf>
    <xf numFmtId="2" fontId="5" fillId="4" borderId="37" xfId="0" applyNumberFormat="1" applyFont="1" applyFill="1" applyBorder="1" applyAlignment="1" applyProtection="1">
      <alignment horizontal="center" vertical="center" wrapText="1"/>
    </xf>
    <xf numFmtId="0" fontId="5" fillId="4" borderId="37" xfId="0" applyNumberFormat="1" applyFont="1" applyFill="1" applyBorder="1" applyAlignment="1" applyProtection="1">
      <alignment horizontal="center" vertical="center" wrapText="1"/>
    </xf>
    <xf numFmtId="10" fontId="5" fillId="4" borderId="46" xfId="0" applyNumberFormat="1" applyFont="1" applyFill="1" applyBorder="1" applyAlignment="1" applyProtection="1">
      <alignment horizontal="center" vertical="center" wrapText="1"/>
    </xf>
    <xf numFmtId="0" fontId="5" fillId="6" borderId="0" xfId="2" applyFont="1" applyFill="1" applyAlignment="1">
      <alignment vertical="center"/>
    </xf>
    <xf numFmtId="0" fontId="5" fillId="11" borderId="0" xfId="2" applyFont="1" applyFill="1" applyAlignment="1">
      <alignment vertical="center"/>
    </xf>
    <xf numFmtId="9" fontId="5" fillId="4" borderId="39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14" fontId="10" fillId="0" borderId="0" xfId="2" applyNumberFormat="1" applyFont="1" applyAlignment="1">
      <alignment horizont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2" applyFont="1" applyFill="1" applyAlignment="1"/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0" fillId="0" borderId="0" xfId="2" applyNumberFormat="1" applyFont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2" fillId="0" borderId="0" xfId="4"/>
    <xf numFmtId="0" fontId="13" fillId="0" borderId="0" xfId="4" applyFont="1" applyAlignment="1">
      <alignment vertical="center"/>
    </xf>
    <xf numFmtId="0" fontId="13" fillId="0" borderId="0" xfId="4" applyFont="1" applyAlignment="1">
      <alignment horizontal="center" vertical="center"/>
    </xf>
    <xf numFmtId="0" fontId="14" fillId="2" borderId="0" xfId="5" quotePrefix="1" applyFont="1" applyFill="1" applyAlignment="1">
      <alignment horizontal="left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2" fillId="0" borderId="0" xfId="4" applyFont="1"/>
    <xf numFmtId="0" fontId="13" fillId="0" borderId="48" xfId="4" applyNumberFormat="1" applyFont="1" applyFill="1" applyBorder="1" applyAlignment="1" applyProtection="1">
      <alignment vertical="center" wrapText="1"/>
    </xf>
    <xf numFmtId="0" fontId="18" fillId="0" borderId="24" xfId="4" applyNumberFormat="1" applyFont="1" applyFill="1" applyBorder="1" applyAlignment="1" applyProtection="1">
      <alignment horizontal="center" vertical="top" wrapText="1"/>
    </xf>
    <xf numFmtId="0" fontId="18" fillId="0" borderId="24" xfId="4" applyNumberFormat="1" applyFont="1" applyFill="1" applyBorder="1" applyAlignment="1" applyProtection="1">
      <alignment vertical="top" wrapText="1"/>
    </xf>
    <xf numFmtId="0" fontId="18" fillId="0" borderId="47" xfId="4" applyNumberFormat="1" applyFont="1" applyFill="1" applyBorder="1" applyAlignment="1" applyProtection="1">
      <alignment vertical="top" wrapText="1"/>
    </xf>
    <xf numFmtId="0" fontId="18" fillId="0" borderId="49" xfId="4" applyNumberFormat="1" applyFont="1" applyFill="1" applyBorder="1" applyAlignment="1" applyProtection="1">
      <alignment vertical="top"/>
    </xf>
    <xf numFmtId="0" fontId="18" fillId="0" borderId="50" xfId="4" applyNumberFormat="1" applyFont="1" applyFill="1" applyBorder="1" applyAlignment="1" applyProtection="1">
      <alignment vertical="top"/>
    </xf>
    <xf numFmtId="0" fontId="18" fillId="0" borderId="19" xfId="4" applyNumberFormat="1" applyFont="1" applyFill="1" applyBorder="1" applyAlignment="1" applyProtection="1">
      <alignment vertical="top" wrapText="1"/>
    </xf>
    <xf numFmtId="0" fontId="18" fillId="2" borderId="24" xfId="4" applyNumberFormat="1" applyFont="1" applyFill="1" applyBorder="1" applyAlignment="1" applyProtection="1">
      <alignment vertical="top" wrapText="1"/>
    </xf>
    <xf numFmtId="0" fontId="18" fillId="0" borderId="0" xfId="4" applyNumberFormat="1" applyFont="1" applyFill="1" applyBorder="1" applyAlignment="1" applyProtection="1">
      <alignment horizontal="center" vertical="top" wrapText="1"/>
    </xf>
    <xf numFmtId="0" fontId="14" fillId="0" borderId="0" xfId="4" applyFont="1" applyFill="1"/>
    <xf numFmtId="0" fontId="16" fillId="0" borderId="56" xfId="4" applyNumberFormat="1" applyFont="1" applyFill="1" applyBorder="1" applyAlignment="1" applyProtection="1">
      <alignment vertical="center"/>
    </xf>
    <xf numFmtId="0" fontId="16" fillId="0" borderId="0" xfId="4" applyNumberFormat="1" applyFont="1" applyFill="1" applyBorder="1" applyAlignment="1" applyProtection="1">
      <alignment vertical="center"/>
    </xf>
    <xf numFmtId="0" fontId="20" fillId="0" borderId="0" xfId="4" applyNumberFormat="1" applyFont="1" applyFill="1" applyBorder="1" applyAlignment="1" applyProtection="1">
      <alignment vertical="center"/>
    </xf>
    <xf numFmtId="0" fontId="21" fillId="0" borderId="0" xfId="4" applyNumberFormat="1" applyFont="1" applyFill="1" applyBorder="1" applyAlignment="1" applyProtection="1">
      <alignment vertical="center" wrapText="1"/>
    </xf>
    <xf numFmtId="49" fontId="23" fillId="0" borderId="57" xfId="6" applyNumberFormat="1" applyFont="1" applyFill="1" applyBorder="1" applyAlignment="1">
      <alignment horizontal="center" vertical="center" wrapText="1"/>
    </xf>
    <xf numFmtId="49" fontId="23" fillId="0" borderId="58" xfId="6" applyNumberFormat="1" applyFont="1" applyFill="1" applyBorder="1" applyAlignment="1">
      <alignment horizontal="center" vertical="center" wrapText="1"/>
    </xf>
    <xf numFmtId="49" fontId="23" fillId="0" borderId="59" xfId="6" applyNumberFormat="1" applyFont="1" applyFill="1" applyBorder="1" applyAlignment="1">
      <alignment horizontal="center" vertical="center" wrapText="1"/>
    </xf>
    <xf numFmtId="0" fontId="18" fillId="0" borderId="0" xfId="4" applyNumberFormat="1" applyFont="1" applyFill="1" applyBorder="1" applyAlignment="1" applyProtection="1">
      <alignment horizontal="center" vertical="top" wrapText="1"/>
    </xf>
    <xf numFmtId="0" fontId="18" fillId="0" borderId="60" xfId="4" applyNumberFormat="1" applyFont="1" applyFill="1" applyBorder="1" applyAlignment="1" applyProtection="1">
      <alignment horizontal="center" vertical="top" wrapText="1"/>
    </xf>
    <xf numFmtId="0" fontId="24" fillId="12" borderId="60" xfId="4" applyNumberFormat="1" applyFont="1" applyFill="1" applyBorder="1" applyAlignment="1" applyProtection="1">
      <alignment vertical="top" wrapText="1"/>
    </xf>
    <xf numFmtId="0" fontId="25" fillId="0" borderId="0" xfId="0" applyFont="1"/>
    <xf numFmtId="49" fontId="26" fillId="12" borderId="61" xfId="7" applyNumberFormat="1" applyFont="1" applyFill="1" applyBorder="1" applyAlignment="1">
      <alignment vertical="center" wrapText="1"/>
    </xf>
    <xf numFmtId="0" fontId="24" fillId="0" borderId="60" xfId="4" applyNumberFormat="1" applyFont="1" applyFill="1" applyBorder="1" applyAlignment="1" applyProtection="1">
      <alignment vertical="top" wrapText="1"/>
    </xf>
    <xf numFmtId="0" fontId="18" fillId="2" borderId="60" xfId="4" applyNumberFormat="1" applyFont="1" applyFill="1" applyBorder="1" applyAlignment="1" applyProtection="1">
      <alignment vertical="top" wrapText="1"/>
    </xf>
    <xf numFmtId="0" fontId="18" fillId="0" borderId="60" xfId="4" applyNumberFormat="1" applyFont="1" applyFill="1" applyBorder="1" applyAlignment="1" applyProtection="1">
      <alignment vertical="top" wrapText="1"/>
    </xf>
    <xf numFmtId="0" fontId="2" fillId="0" borderId="0" xfId="4" applyFill="1"/>
    <xf numFmtId="0" fontId="2" fillId="0" borderId="0" xfId="4" applyFont="1" applyFill="1"/>
    <xf numFmtId="0" fontId="13" fillId="0" borderId="0" xfId="4" applyNumberFormat="1" applyFont="1" applyFill="1" applyBorder="1" applyAlignment="1" applyProtection="1">
      <alignment vertical="center" wrapText="1"/>
    </xf>
    <xf numFmtId="0" fontId="27" fillId="0" borderId="62" xfId="4" applyNumberFormat="1" applyFont="1" applyFill="1" applyBorder="1" applyAlignment="1" applyProtection="1">
      <alignment textRotation="90" wrapText="1"/>
    </xf>
    <xf numFmtId="0" fontId="14" fillId="12" borderId="63" xfId="2" applyNumberFormat="1" applyFont="1" applyFill="1" applyBorder="1" applyAlignment="1" applyProtection="1">
      <alignment vertical="center" textRotation="90" wrapText="1"/>
    </xf>
    <xf numFmtId="0" fontId="13" fillId="0" borderId="65" xfId="4" applyNumberFormat="1" applyFont="1" applyFill="1" applyBorder="1" applyAlignment="1" applyProtection="1">
      <alignment vertical="center" wrapText="1"/>
    </xf>
    <xf numFmtId="0" fontId="14" fillId="12" borderId="29" xfId="2" applyNumberFormat="1" applyFont="1" applyFill="1" applyBorder="1" applyAlignment="1" applyProtection="1">
      <alignment vertical="center" textRotation="90" wrapText="1"/>
    </xf>
    <xf numFmtId="0" fontId="18" fillId="0" borderId="36" xfId="4" applyNumberFormat="1" applyFont="1" applyFill="1" applyBorder="1" applyAlignment="1" applyProtection="1">
      <alignment horizontal="center" vertical="top" wrapText="1"/>
    </xf>
    <xf numFmtId="0" fontId="18" fillId="0" borderId="31" xfId="4" applyNumberFormat="1" applyFont="1" applyFill="1" applyBorder="1" applyAlignment="1" applyProtection="1">
      <alignment vertical="top" wrapText="1"/>
    </xf>
    <xf numFmtId="0" fontId="18" fillId="0" borderId="31" xfId="4" applyNumberFormat="1" applyFont="1" applyFill="1" applyBorder="1" applyAlignment="1" applyProtection="1">
      <alignment horizontal="center" vertical="top" wrapText="1"/>
    </xf>
    <xf numFmtId="0" fontId="18" fillId="0" borderId="0" xfId="4" applyNumberFormat="1" applyFont="1" applyFill="1" applyBorder="1" applyAlignment="1" applyProtection="1">
      <alignment vertical="top" wrapText="1"/>
    </xf>
    <xf numFmtId="0" fontId="2" fillId="0" borderId="0" xfId="4" applyFill="1" applyAlignment="1">
      <alignment vertical="center"/>
    </xf>
    <xf numFmtId="0" fontId="17" fillId="0" borderId="69" xfId="4" applyNumberFormat="1" applyFont="1" applyFill="1" applyBorder="1" applyAlignment="1" applyProtection="1">
      <alignment horizontal="center" vertical="center" wrapText="1"/>
    </xf>
    <xf numFmtId="0" fontId="17" fillId="0" borderId="69" xfId="4" applyNumberFormat="1" applyFont="1" applyFill="1" applyBorder="1" applyAlignment="1" applyProtection="1">
      <alignment horizontal="left" vertical="center" wrapText="1"/>
    </xf>
    <xf numFmtId="0" fontId="17" fillId="0" borderId="70" xfId="4" applyNumberFormat="1" applyFont="1" applyFill="1" applyBorder="1" applyAlignment="1" applyProtection="1">
      <alignment horizontal="left" vertical="center" wrapText="1"/>
    </xf>
    <xf numFmtId="0" fontId="28" fillId="0" borderId="31" xfId="4" applyNumberFormat="1" applyFont="1" applyFill="1" applyBorder="1" applyAlignment="1" applyProtection="1">
      <alignment horizontal="left" vertical="center" wrapText="1"/>
    </xf>
    <xf numFmtId="0" fontId="17" fillId="0" borderId="31" xfId="4" applyNumberFormat="1" applyFont="1" applyFill="1" applyBorder="1" applyAlignment="1" applyProtection="1">
      <alignment horizontal="left" vertical="center" wrapText="1"/>
    </xf>
    <xf numFmtId="0" fontId="18" fillId="0" borderId="0" xfId="4" applyNumberFormat="1" applyFont="1" applyFill="1" applyBorder="1" applyAlignment="1" applyProtection="1">
      <alignment horizontal="left" vertical="center" wrapText="1"/>
    </xf>
    <xf numFmtId="0" fontId="17" fillId="7" borderId="71" xfId="4" applyNumberFormat="1" applyFont="1" applyFill="1" applyBorder="1" applyAlignment="1" applyProtection="1">
      <alignment vertical="center"/>
    </xf>
    <xf numFmtId="0" fontId="15" fillId="7" borderId="72" xfId="4" applyNumberFormat="1" applyFont="1" applyFill="1" applyBorder="1" applyAlignment="1" applyProtection="1">
      <alignment vertical="center" wrapText="1"/>
    </xf>
    <xf numFmtId="0" fontId="15" fillId="7" borderId="73" xfId="4" applyNumberFormat="1" applyFont="1" applyFill="1" applyBorder="1" applyAlignment="1" applyProtection="1">
      <alignment vertical="center" wrapText="1"/>
    </xf>
    <xf numFmtId="0" fontId="17" fillId="0" borderId="0" xfId="4" applyNumberFormat="1" applyFont="1" applyFill="1" applyBorder="1" applyAlignment="1" applyProtection="1">
      <alignment horizontal="left" vertical="center" wrapText="1"/>
    </xf>
    <xf numFmtId="0" fontId="18" fillId="0" borderId="74" xfId="4" applyNumberFormat="1" applyFont="1" applyFill="1" applyBorder="1" applyAlignment="1" applyProtection="1">
      <alignment horizontal="left" vertical="center" wrapText="1"/>
    </xf>
    <xf numFmtId="0" fontId="18" fillId="0" borderId="75" xfId="4" applyNumberFormat="1" applyFont="1" applyFill="1" applyBorder="1" applyAlignment="1" applyProtection="1">
      <alignment horizontal="left" vertical="center" wrapText="1"/>
    </xf>
    <xf numFmtId="0" fontId="18" fillId="13" borderId="37" xfId="4" applyNumberFormat="1" applyFont="1" applyFill="1" applyBorder="1" applyAlignment="1" applyProtection="1">
      <alignment horizontal="right" vertical="center" wrapText="1"/>
    </xf>
    <xf numFmtId="0" fontId="18" fillId="0" borderId="37" xfId="4" applyNumberFormat="1" applyFont="1" applyFill="1" applyBorder="1" applyAlignment="1" applyProtection="1">
      <alignment horizontal="center" vertical="center" wrapText="1"/>
    </xf>
    <xf numFmtId="0" fontId="18" fillId="13" borderId="0" xfId="4" applyNumberFormat="1" applyFont="1" applyFill="1" applyBorder="1" applyAlignment="1" applyProtection="1">
      <alignment horizontal="right" vertical="center" wrapText="1"/>
    </xf>
    <xf numFmtId="0" fontId="18" fillId="0" borderId="37" xfId="4" applyNumberFormat="1" applyFont="1" applyFill="1" applyBorder="1" applyAlignment="1" applyProtection="1">
      <alignment horizontal="left" vertical="center" wrapText="1"/>
    </xf>
    <xf numFmtId="14" fontId="18" fillId="0" borderId="37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2" borderId="39" xfId="2" applyNumberFormat="1" applyFont="1" applyFill="1" applyBorder="1" applyAlignment="1" applyProtection="1">
      <alignment horizontal="center" vertical="center" wrapText="1"/>
    </xf>
    <xf numFmtId="0" fontId="14" fillId="12" borderId="42" xfId="2" applyNumberFormat="1" applyFont="1" applyFill="1" applyBorder="1" applyAlignment="1" applyProtection="1">
      <alignment horizontal="center" vertical="center" wrapText="1"/>
    </xf>
    <xf numFmtId="0" fontId="14" fillId="13" borderId="37" xfId="4" applyNumberFormat="1" applyFont="1" applyFill="1" applyBorder="1" applyAlignment="1" applyProtection="1">
      <alignment horizontal="right" vertical="center" wrapText="1"/>
    </xf>
    <xf numFmtId="2" fontId="14" fillId="13" borderId="37" xfId="4" applyNumberFormat="1" applyFont="1" applyFill="1" applyBorder="1" applyAlignment="1" applyProtection="1">
      <alignment horizontal="right" vertical="center" wrapText="1"/>
    </xf>
    <xf numFmtId="10" fontId="14" fillId="13" borderId="37" xfId="4" applyNumberFormat="1" applyFont="1" applyFill="1" applyBorder="1" applyAlignment="1" applyProtection="1">
      <alignment horizontal="right" vertical="center" wrapText="1"/>
    </xf>
    <xf numFmtId="0" fontId="18" fillId="13" borderId="37" xfId="4" applyNumberFormat="1" applyFont="1" applyFill="1" applyBorder="1" applyAlignment="1" applyProtection="1">
      <alignment horizontal="center" vertical="center" wrapText="1"/>
    </xf>
    <xf numFmtId="0" fontId="30" fillId="0" borderId="37" xfId="0" applyNumberFormat="1" applyFont="1" applyFill="1" applyBorder="1" applyAlignment="1" applyProtection="1">
      <alignment horizontal="center" vertical="center" wrapText="1"/>
    </xf>
    <xf numFmtId="2" fontId="18" fillId="13" borderId="37" xfId="4" applyNumberFormat="1" applyFont="1" applyFill="1" applyBorder="1" applyAlignment="1" applyProtection="1">
      <alignment horizontal="right" vertical="center" wrapText="1"/>
    </xf>
    <xf numFmtId="0" fontId="31" fillId="4" borderId="0" xfId="0" applyNumberFormat="1" applyFont="1" applyFill="1" applyBorder="1" applyAlignment="1" applyProtection="1">
      <alignment horizontal="center" vertical="center" wrapText="1"/>
    </xf>
    <xf numFmtId="0" fontId="32" fillId="6" borderId="0" xfId="2" applyFont="1" applyFill="1" applyAlignment="1">
      <alignment vertical="center"/>
    </xf>
    <xf numFmtId="0" fontId="2" fillId="0" borderId="0" xfId="8"/>
    <xf numFmtId="0" fontId="29" fillId="14" borderId="76" xfId="7" applyNumberFormat="1" applyFont="1" applyFill="1" applyBorder="1" applyAlignment="1">
      <alignment horizontal="left" vertical="center" wrapText="1"/>
    </xf>
    <xf numFmtId="0" fontId="33" fillId="0" borderId="0" xfId="4" applyFont="1" applyBorder="1"/>
    <xf numFmtId="0" fontId="34" fillId="0" borderId="0" xfId="4" applyFont="1"/>
    <xf numFmtId="0" fontId="35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5" fillId="0" borderId="0" xfId="4" applyFont="1" applyBorder="1" applyAlignment="1">
      <alignment horizontal="center" vertical="center"/>
    </xf>
    <xf numFmtId="0" fontId="33" fillId="0" borderId="0" xfId="4" applyFont="1"/>
    <xf numFmtId="0" fontId="36" fillId="0" borderId="0" xfId="4" applyFont="1" applyBorder="1" applyAlignment="1"/>
    <xf numFmtId="0" fontId="36" fillId="0" borderId="0" xfId="4" applyFont="1"/>
    <xf numFmtId="0" fontId="14" fillId="0" borderId="0" xfId="4" applyFont="1"/>
    <xf numFmtId="0" fontId="7" fillId="4" borderId="0" xfId="2" applyNumberFormat="1" applyFont="1" applyFill="1" applyBorder="1" applyAlignment="1" applyProtection="1">
      <alignment horizontal="center" vertical="center" wrapText="1"/>
    </xf>
    <xf numFmtId="0" fontId="7" fillId="5" borderId="31" xfId="0" applyNumberFormat="1" applyFont="1" applyFill="1" applyBorder="1" applyAlignment="1" applyProtection="1">
      <alignment horizontal="center" textRotation="90" wrapText="1"/>
    </xf>
    <xf numFmtId="0" fontId="13" fillId="0" borderId="78" xfId="4" applyNumberFormat="1" applyFont="1" applyFill="1" applyBorder="1" applyAlignment="1" applyProtection="1">
      <alignment vertical="center" wrapText="1"/>
    </xf>
    <xf numFmtId="0" fontId="18" fillId="0" borderId="87" xfId="4" applyNumberFormat="1" applyFont="1" applyFill="1" applyBorder="1" applyAlignment="1" applyProtection="1">
      <alignment horizontal="center" vertical="top" wrapText="1"/>
    </xf>
    <xf numFmtId="0" fontId="18" fillId="0" borderId="87" xfId="4" applyNumberFormat="1" applyFont="1" applyFill="1" applyBorder="1" applyAlignment="1" applyProtection="1">
      <alignment vertical="top" wrapText="1"/>
    </xf>
    <xf numFmtId="0" fontId="18" fillId="0" borderId="77" xfId="4" applyNumberFormat="1" applyFont="1" applyFill="1" applyBorder="1" applyAlignment="1" applyProtection="1">
      <alignment vertical="top" wrapText="1"/>
    </xf>
    <xf numFmtId="0" fontId="18" fillId="0" borderId="79" xfId="4" applyNumberFormat="1" applyFont="1" applyFill="1" applyBorder="1" applyAlignment="1" applyProtection="1">
      <alignment vertical="top"/>
    </xf>
    <xf numFmtId="0" fontId="18" fillId="0" borderId="80" xfId="4" applyNumberFormat="1" applyFont="1" applyFill="1" applyBorder="1" applyAlignment="1" applyProtection="1">
      <alignment vertical="top"/>
    </xf>
    <xf numFmtId="0" fontId="18" fillId="0" borderId="88" xfId="4" applyNumberFormat="1" applyFont="1" applyFill="1" applyBorder="1" applyAlignment="1" applyProtection="1">
      <alignment vertical="top" wrapText="1"/>
    </xf>
    <xf numFmtId="0" fontId="18" fillId="2" borderId="87" xfId="4" applyNumberFormat="1" applyFont="1" applyFill="1" applyBorder="1" applyAlignment="1" applyProtection="1">
      <alignment vertical="top" wrapText="1"/>
    </xf>
    <xf numFmtId="49" fontId="23" fillId="0" borderId="89" xfId="6" applyNumberFormat="1" applyFont="1" applyFill="1" applyBorder="1" applyAlignment="1">
      <alignment horizontal="center" vertical="center" wrapText="1"/>
    </xf>
    <xf numFmtId="49" fontId="23" fillId="0" borderId="90" xfId="6" applyNumberFormat="1" applyFont="1" applyFill="1" applyBorder="1" applyAlignment="1">
      <alignment horizontal="center" vertical="center" wrapText="1"/>
    </xf>
    <xf numFmtId="49" fontId="23" fillId="0" borderId="91" xfId="6" applyNumberFormat="1" applyFont="1" applyFill="1" applyBorder="1" applyAlignment="1">
      <alignment horizontal="center" vertical="center" wrapText="1"/>
    </xf>
    <xf numFmtId="0" fontId="27" fillId="0" borderId="92" xfId="4" applyNumberFormat="1" applyFont="1" applyFill="1" applyBorder="1" applyAlignment="1" applyProtection="1">
      <alignment textRotation="90" wrapText="1"/>
    </xf>
    <xf numFmtId="0" fontId="27" fillId="0" borderId="93" xfId="4" applyNumberFormat="1" applyFont="1" applyFill="1" applyBorder="1" applyAlignment="1" applyProtection="1">
      <alignment textRotation="90" wrapText="1"/>
    </xf>
    <xf numFmtId="0" fontId="27" fillId="0" borderId="95" xfId="4" applyNumberFormat="1" applyFont="1" applyFill="1" applyBorder="1" applyAlignment="1" applyProtection="1">
      <alignment textRotation="90" wrapText="1"/>
    </xf>
    <xf numFmtId="0" fontId="14" fillId="12" borderId="96" xfId="2" applyNumberFormat="1" applyFont="1" applyFill="1" applyBorder="1" applyAlignment="1" applyProtection="1">
      <alignment vertical="center" textRotation="90" wrapText="1"/>
    </xf>
    <xf numFmtId="0" fontId="18" fillId="0" borderId="93" xfId="4" applyNumberFormat="1" applyFont="1" applyFill="1" applyBorder="1" applyAlignment="1" applyProtection="1">
      <alignment horizontal="center" vertical="top" wrapText="1"/>
    </xf>
    <xf numFmtId="0" fontId="17" fillId="0" borderId="100" xfId="4" applyNumberFormat="1" applyFont="1" applyFill="1" applyBorder="1" applyAlignment="1" applyProtection="1">
      <alignment horizontal="center" vertical="center" wrapText="1"/>
    </xf>
    <xf numFmtId="0" fontId="17" fillId="0" borderId="100" xfId="4" applyNumberFormat="1" applyFont="1" applyFill="1" applyBorder="1" applyAlignment="1" applyProtection="1">
      <alignment horizontal="left" vertical="center" wrapText="1"/>
    </xf>
    <xf numFmtId="0" fontId="17" fillId="0" borderId="101" xfId="4" applyNumberFormat="1" applyFont="1" applyFill="1" applyBorder="1" applyAlignment="1" applyProtection="1">
      <alignment horizontal="left" vertical="center" wrapText="1"/>
    </xf>
    <xf numFmtId="0" fontId="17" fillId="7" borderId="102" xfId="4" applyNumberFormat="1" applyFont="1" applyFill="1" applyBorder="1" applyAlignment="1" applyProtection="1">
      <alignment vertical="center"/>
    </xf>
    <xf numFmtId="0" fontId="15" fillId="7" borderId="103" xfId="4" applyNumberFormat="1" applyFont="1" applyFill="1" applyBorder="1" applyAlignment="1" applyProtection="1">
      <alignment vertical="center" wrapText="1"/>
    </xf>
    <xf numFmtId="0" fontId="15" fillId="7" borderId="104" xfId="4" applyNumberFormat="1" applyFont="1" applyFill="1" applyBorder="1" applyAlignment="1" applyProtection="1">
      <alignment vertical="center" wrapText="1"/>
    </xf>
    <xf numFmtId="0" fontId="18" fillId="0" borderId="105" xfId="4" applyNumberFormat="1" applyFont="1" applyFill="1" applyBorder="1" applyAlignment="1" applyProtection="1">
      <alignment horizontal="left" vertical="center" wrapText="1"/>
    </xf>
    <xf numFmtId="0" fontId="18" fillId="13" borderId="106" xfId="4" applyNumberFormat="1" applyFont="1" applyFill="1" applyBorder="1" applyAlignment="1" applyProtection="1">
      <alignment horizontal="right" vertical="center" wrapText="1"/>
    </xf>
    <xf numFmtId="0" fontId="18" fillId="0" borderId="106" xfId="4" applyNumberFormat="1" applyFont="1" applyFill="1" applyBorder="1" applyAlignment="1" applyProtection="1">
      <alignment horizontal="center" vertical="center" wrapText="1"/>
    </xf>
    <xf numFmtId="0" fontId="37" fillId="0" borderId="107" xfId="9" applyNumberFormat="1" applyFont="1" applyFill="1" applyBorder="1" applyAlignment="1" applyProtection="1">
      <alignment horizontal="left" vertical="center" wrapText="1"/>
    </xf>
    <xf numFmtId="0" fontId="18" fillId="0" borderId="106" xfId="4" applyNumberFormat="1" applyFont="1" applyFill="1" applyBorder="1" applyAlignment="1" applyProtection="1">
      <alignment horizontal="left" vertical="center" wrapText="1"/>
    </xf>
    <xf numFmtId="14" fontId="18" fillId="0" borderId="106" xfId="4" applyNumberFormat="1" applyFont="1" applyFill="1" applyBorder="1" applyAlignment="1" applyProtection="1">
      <alignment horizontal="center" vertical="center" wrapText="1"/>
    </xf>
    <xf numFmtId="0" fontId="14" fillId="0" borderId="106" xfId="4" applyNumberFormat="1" applyFont="1" applyFill="1" applyBorder="1" applyAlignment="1" applyProtection="1">
      <alignment horizontal="center" vertical="center" wrapText="1"/>
    </xf>
    <xf numFmtId="0" fontId="14" fillId="12" borderId="108" xfId="2" applyNumberFormat="1" applyFont="1" applyFill="1" applyBorder="1" applyAlignment="1" applyProtection="1">
      <alignment horizontal="center" vertical="center" wrapText="1"/>
    </xf>
    <xf numFmtId="0" fontId="14" fillId="12" borderId="109" xfId="2" applyNumberFormat="1" applyFont="1" applyFill="1" applyBorder="1" applyAlignment="1" applyProtection="1">
      <alignment horizontal="center" vertical="center" wrapText="1"/>
    </xf>
    <xf numFmtId="0" fontId="14" fillId="13" borderId="106" xfId="4" applyNumberFormat="1" applyFont="1" applyFill="1" applyBorder="1" applyAlignment="1" applyProtection="1">
      <alignment horizontal="right" vertical="center" wrapText="1"/>
    </xf>
    <xf numFmtId="2" fontId="14" fillId="13" borderId="106" xfId="4" applyNumberFormat="1" applyFont="1" applyFill="1" applyBorder="1" applyAlignment="1" applyProtection="1">
      <alignment horizontal="right" vertical="center" wrapText="1"/>
    </xf>
    <xf numFmtId="10" fontId="14" fillId="13" borderId="106" xfId="4" applyNumberFormat="1" applyFont="1" applyFill="1" applyBorder="1" applyAlignment="1" applyProtection="1">
      <alignment horizontal="right" vertical="center" wrapText="1"/>
    </xf>
    <xf numFmtId="0" fontId="18" fillId="13" borderId="106" xfId="4" applyNumberFormat="1" applyFont="1" applyFill="1" applyBorder="1" applyAlignment="1" applyProtection="1">
      <alignment horizontal="center" vertical="center" wrapText="1"/>
    </xf>
    <xf numFmtId="0" fontId="30" fillId="0" borderId="106" xfId="0" applyNumberFormat="1" applyFont="1" applyFill="1" applyBorder="1" applyAlignment="1" applyProtection="1">
      <alignment horizontal="center" vertical="center" wrapText="1"/>
    </xf>
    <xf numFmtId="2" fontId="18" fillId="13" borderId="106" xfId="4" applyNumberFormat="1" applyFont="1" applyFill="1" applyBorder="1" applyAlignment="1" applyProtection="1">
      <alignment horizontal="right" vertical="center" wrapText="1"/>
    </xf>
    <xf numFmtId="0" fontId="12" fillId="0" borderId="0" xfId="4" applyFont="1" applyAlignment="1">
      <alignment horizontal="center" vertical="center"/>
    </xf>
    <xf numFmtId="0" fontId="18" fillId="0" borderId="60" xfId="4" applyNumberFormat="1" applyFont="1" applyFill="1" applyBorder="1" applyAlignment="1" applyProtection="1">
      <alignment horizontal="center" vertical="top" wrapText="1"/>
    </xf>
    <xf numFmtId="0" fontId="18" fillId="0" borderId="0" xfId="4" applyNumberFormat="1" applyFont="1" applyFill="1" applyBorder="1" applyAlignment="1" applyProtection="1">
      <alignment horizontal="center" vertical="top" wrapText="1"/>
    </xf>
    <xf numFmtId="0" fontId="8" fillId="3" borderId="111" xfId="2" applyNumberFormat="1" applyFont="1" applyFill="1" applyBorder="1" applyAlignment="1" applyProtection="1">
      <alignment horizontal="center" vertical="center" wrapText="1"/>
    </xf>
    <xf numFmtId="0" fontId="8" fillId="3" borderId="93" xfId="2" applyNumberFormat="1" applyFont="1" applyFill="1" applyBorder="1" applyAlignment="1" applyProtection="1">
      <alignment horizontal="center" vertical="center" wrapText="1"/>
    </xf>
    <xf numFmtId="0" fontId="8" fillId="2" borderId="93" xfId="2" applyNumberFormat="1" applyFont="1" applyFill="1" applyBorder="1" applyAlignment="1" applyProtection="1">
      <alignment horizontal="center" vertical="center" wrapText="1"/>
    </xf>
    <xf numFmtId="0" fontId="8" fillId="3" borderId="112" xfId="2" applyNumberFormat="1" applyFont="1" applyFill="1" applyBorder="1" applyAlignment="1" applyProtection="1">
      <alignment horizontal="center" vertical="center" wrapText="1"/>
    </xf>
    <xf numFmtId="0" fontId="8" fillId="2" borderId="98" xfId="2" applyNumberFormat="1" applyFont="1" applyFill="1" applyBorder="1" applyAlignment="1" applyProtection="1">
      <alignment horizontal="center" vertical="center" wrapText="1"/>
    </xf>
    <xf numFmtId="0" fontId="8" fillId="2" borderId="95" xfId="2" applyNumberFormat="1" applyFont="1" applyFill="1" applyBorder="1" applyAlignment="1" applyProtection="1">
      <alignment horizontal="center" vertical="center" wrapText="1"/>
    </xf>
    <xf numFmtId="0" fontId="8" fillId="2" borderId="111" xfId="2" applyNumberFormat="1" applyFont="1" applyFill="1" applyBorder="1" applyAlignment="1" applyProtection="1">
      <alignment horizontal="center" vertical="center" wrapText="1"/>
    </xf>
    <xf numFmtId="0" fontId="8" fillId="2" borderId="112" xfId="2" applyNumberFormat="1" applyFont="1" applyFill="1" applyBorder="1" applyAlignment="1" applyProtection="1">
      <alignment horizontal="center" vertical="center" wrapText="1"/>
    </xf>
    <xf numFmtId="0" fontId="7" fillId="5" borderId="88" xfId="0" applyNumberFormat="1" applyFont="1" applyFill="1" applyBorder="1" applyAlignment="1" applyProtection="1">
      <alignment horizontal="center" vertical="center" wrapText="1"/>
    </xf>
    <xf numFmtId="0" fontId="7" fillId="5" borderId="100" xfId="0" applyNumberFormat="1" applyFont="1" applyFill="1" applyBorder="1" applyAlignment="1" applyProtection="1">
      <alignment horizontal="center" vertical="center" wrapText="1"/>
    </xf>
    <xf numFmtId="0" fontId="8" fillId="2" borderId="93" xfId="2" applyNumberFormat="1" applyFont="1" applyFill="1" applyBorder="1" applyAlignment="1" applyProtection="1">
      <alignment horizontal="center" textRotation="90" wrapText="1"/>
    </xf>
    <xf numFmtId="0" fontId="8" fillId="2" borderId="98" xfId="2" applyNumberFormat="1" applyFont="1" applyFill="1" applyBorder="1" applyAlignment="1" applyProtection="1">
      <alignment horizontal="center" textRotation="90" wrapText="1"/>
    </xf>
    <xf numFmtId="0" fontId="8" fillId="2" borderId="95" xfId="2" applyNumberFormat="1" applyFont="1" applyFill="1" applyBorder="1" applyAlignment="1" applyProtection="1">
      <alignment horizontal="center" textRotation="90" wrapText="1"/>
    </xf>
    <xf numFmtId="0" fontId="8" fillId="2" borderId="111" xfId="2" applyNumberFormat="1" applyFont="1" applyFill="1" applyBorder="1" applyAlignment="1" applyProtection="1">
      <alignment horizontal="center" textRotation="90" wrapText="1"/>
    </xf>
    <xf numFmtId="0" fontId="8" fillId="2" borderId="112" xfId="2" applyNumberFormat="1" applyFont="1" applyFill="1" applyBorder="1" applyAlignment="1" applyProtection="1">
      <alignment horizontal="center" textRotation="90" wrapText="1"/>
    </xf>
    <xf numFmtId="0" fontId="7" fillId="5" borderId="87" xfId="0" applyNumberFormat="1" applyFont="1" applyFill="1" applyBorder="1" applyAlignment="1" applyProtection="1">
      <alignment horizontal="center" textRotation="90" wrapText="1"/>
    </xf>
    <xf numFmtId="0" fontId="7" fillId="3" borderId="113" xfId="2" applyNumberFormat="1" applyFont="1" applyFill="1" applyBorder="1" applyAlignment="1" applyProtection="1">
      <alignment horizontal="center" vertical="center" wrapText="1"/>
    </xf>
    <xf numFmtId="0" fontId="7" fillId="3" borderId="114" xfId="2" applyNumberFormat="1" applyFont="1" applyFill="1" applyBorder="1" applyAlignment="1" applyProtection="1">
      <alignment horizontal="center" vertical="center" wrapText="1"/>
    </xf>
    <xf numFmtId="0" fontId="7" fillId="3" borderId="115" xfId="2" applyNumberFormat="1" applyFont="1" applyFill="1" applyBorder="1" applyAlignment="1" applyProtection="1">
      <alignment horizontal="center" vertical="center" wrapText="1"/>
    </xf>
    <xf numFmtId="0" fontId="7" fillId="2" borderId="114" xfId="2" applyNumberFormat="1" applyFont="1" applyFill="1" applyBorder="1" applyAlignment="1" applyProtection="1">
      <alignment horizontal="center" vertical="center" wrapText="1"/>
    </xf>
    <xf numFmtId="0" fontId="7" fillId="2" borderId="116" xfId="2" applyNumberFormat="1" applyFont="1" applyFill="1" applyBorder="1" applyAlignment="1" applyProtection="1">
      <alignment horizontal="center" vertical="center" wrapText="1"/>
    </xf>
    <xf numFmtId="0" fontId="7" fillId="2" borderId="117" xfId="2" applyNumberFormat="1" applyFont="1" applyFill="1" applyBorder="1" applyAlignment="1" applyProtection="1">
      <alignment horizontal="center" vertical="center" wrapText="1"/>
    </xf>
    <xf numFmtId="0" fontId="7" fillId="2" borderId="113" xfId="2" applyNumberFormat="1" applyFont="1" applyFill="1" applyBorder="1" applyAlignment="1" applyProtection="1">
      <alignment horizontal="center" vertical="center" wrapText="1"/>
    </xf>
    <xf numFmtId="0" fontId="7" fillId="2" borderId="115" xfId="2" applyNumberFormat="1" applyFont="1" applyFill="1" applyBorder="1" applyAlignment="1" applyProtection="1">
      <alignment horizontal="center" vertical="center" wrapText="1"/>
    </xf>
    <xf numFmtId="0" fontId="5" fillId="3" borderId="113" xfId="2" applyNumberFormat="1" applyFont="1" applyFill="1" applyBorder="1" applyAlignment="1" applyProtection="1">
      <alignment horizontal="center" vertical="center" wrapText="1"/>
    </xf>
    <xf numFmtId="0" fontId="5" fillId="3" borderId="114" xfId="2" applyNumberFormat="1" applyFont="1" applyFill="1" applyBorder="1" applyAlignment="1" applyProtection="1">
      <alignment horizontal="center" vertical="center" wrapText="1"/>
    </xf>
    <xf numFmtId="0" fontId="7" fillId="4" borderId="113" xfId="2" applyNumberFormat="1" applyFont="1" applyFill="1" applyBorder="1" applyAlignment="1" applyProtection="1">
      <alignment horizontal="center" vertical="center" wrapText="1"/>
    </xf>
    <xf numFmtId="0" fontId="5" fillId="4" borderId="114" xfId="2" applyNumberFormat="1" applyFont="1" applyFill="1" applyBorder="1" applyAlignment="1" applyProtection="1">
      <alignment horizontal="center" vertical="center" wrapText="1"/>
    </xf>
    <xf numFmtId="0" fontId="5" fillId="4" borderId="115" xfId="2" applyNumberFormat="1" applyFont="1" applyFill="1" applyBorder="1" applyAlignment="1" applyProtection="1">
      <alignment horizontal="center" vertical="center" wrapText="1"/>
    </xf>
    <xf numFmtId="0" fontId="7" fillId="4" borderId="118" xfId="2" applyNumberFormat="1" applyFont="1" applyFill="1" applyBorder="1" applyAlignment="1" applyProtection="1">
      <alignment horizontal="center" vertical="center" wrapText="1"/>
    </xf>
    <xf numFmtId="0" fontId="5" fillId="0" borderId="93" xfId="2" applyNumberFormat="1" applyFont="1" applyFill="1" applyBorder="1" applyAlignment="1" applyProtection="1">
      <alignment horizontal="center" vertical="center" wrapText="1"/>
    </xf>
    <xf numFmtId="0" fontId="5" fillId="0" borderId="95" xfId="2" applyNumberFormat="1" applyFont="1" applyFill="1" applyBorder="1" applyAlignment="1" applyProtection="1">
      <alignment horizontal="left" vertical="center" wrapText="1"/>
    </xf>
    <xf numFmtId="0" fontId="5" fillId="0" borderId="97" xfId="2" applyNumberFormat="1" applyFont="1" applyFill="1" applyBorder="1" applyAlignment="1" applyProtection="1">
      <alignment horizontal="left" vertical="center" wrapText="1"/>
    </xf>
    <xf numFmtId="0" fontId="5" fillId="0" borderId="98" xfId="2" applyNumberFormat="1" applyFont="1" applyFill="1" applyBorder="1" applyAlignment="1" applyProtection="1">
      <alignment horizontal="left" vertical="center" wrapText="1"/>
    </xf>
    <xf numFmtId="165" fontId="5" fillId="0" borderId="112" xfId="2" applyNumberFormat="1" applyFont="1" applyFill="1" applyBorder="1" applyAlignment="1" applyProtection="1">
      <alignment horizontal="center" vertical="center" wrapText="1"/>
    </xf>
    <xf numFmtId="0" fontId="5" fillId="0" borderId="98" xfId="2" applyNumberFormat="1" applyFont="1" applyFill="1" applyBorder="1" applyAlignment="1" applyProtection="1">
      <alignment horizontal="center" vertical="center" wrapText="1"/>
    </xf>
    <xf numFmtId="0" fontId="5" fillId="0" borderId="95" xfId="2" applyNumberFormat="1" applyFont="1" applyFill="1" applyBorder="1" applyAlignment="1" applyProtection="1">
      <alignment horizontal="center" vertical="center" wrapText="1"/>
    </xf>
    <xf numFmtId="0" fontId="5" fillId="0" borderId="108" xfId="2" applyNumberFormat="1" applyFont="1" applyFill="1" applyBorder="1" applyAlignment="1" applyProtection="1">
      <alignment horizontal="center" vertical="center" wrapText="1"/>
    </xf>
    <xf numFmtId="0" fontId="5" fillId="8" borderId="108" xfId="2" applyNumberFormat="1" applyFont="1" applyFill="1" applyBorder="1" applyAlignment="1" applyProtection="1">
      <alignment horizontal="center" vertical="center" wrapText="1"/>
    </xf>
    <xf numFmtId="0" fontId="5" fillId="8" borderId="109" xfId="2" applyNumberFormat="1" applyFont="1" applyFill="1" applyBorder="1" applyAlignment="1" applyProtection="1">
      <alignment horizontal="center" vertical="center" wrapText="1"/>
    </xf>
    <xf numFmtId="1" fontId="5" fillId="9" borderId="108" xfId="2" applyNumberFormat="1" applyFont="1" applyFill="1" applyBorder="1" applyAlignment="1" applyProtection="1">
      <alignment horizontal="center" vertical="center" wrapText="1"/>
    </xf>
    <xf numFmtId="0" fontId="5" fillId="9" borderId="109" xfId="2" applyNumberFormat="1" applyFont="1" applyFill="1" applyBorder="1" applyAlignment="1" applyProtection="1">
      <alignment horizontal="center" vertical="center" wrapText="1"/>
    </xf>
    <xf numFmtId="0" fontId="5" fillId="10" borderId="108" xfId="2" applyNumberFormat="1" applyFont="1" applyFill="1" applyBorder="1" applyAlignment="1" applyProtection="1">
      <alignment horizontal="center" vertical="center" wrapText="1"/>
    </xf>
    <xf numFmtId="1" fontId="5" fillId="4" borderId="108" xfId="2" applyNumberFormat="1" applyFont="1" applyFill="1" applyBorder="1" applyAlignment="1" applyProtection="1">
      <alignment horizontal="center" vertical="center" wrapText="1"/>
    </xf>
    <xf numFmtId="2" fontId="5" fillId="4" borderId="109" xfId="2" applyNumberFormat="1" applyFont="1" applyFill="1" applyBorder="1" applyAlignment="1" applyProtection="1">
      <alignment horizontal="center" vertical="center" wrapText="1"/>
    </xf>
    <xf numFmtId="164" fontId="5" fillId="4" borderId="119" xfId="1" applyNumberFormat="1" applyFont="1" applyFill="1" applyBorder="1" applyAlignment="1" applyProtection="1">
      <alignment horizontal="center" vertical="center" wrapText="1"/>
    </xf>
    <xf numFmtId="0" fontId="5" fillId="0" borderId="106" xfId="0" applyNumberFormat="1" applyFont="1" applyFill="1" applyBorder="1" applyAlignment="1" applyProtection="1">
      <alignment horizontal="center" vertical="center" wrapText="1"/>
    </xf>
    <xf numFmtId="1" fontId="5" fillId="4" borderId="106" xfId="0" applyNumberFormat="1" applyFont="1" applyFill="1" applyBorder="1" applyAlignment="1" applyProtection="1">
      <alignment horizontal="center" vertical="center" wrapText="1"/>
    </xf>
    <xf numFmtId="2" fontId="5" fillId="4" borderId="106" xfId="0" applyNumberFormat="1" applyFont="1" applyFill="1" applyBorder="1" applyAlignment="1" applyProtection="1">
      <alignment horizontal="center" vertical="center" wrapText="1"/>
    </xf>
    <xf numFmtId="164" fontId="5" fillId="4" borderId="106" xfId="3" applyNumberFormat="1" applyFont="1" applyFill="1" applyBorder="1" applyAlignment="1" applyProtection="1">
      <alignment horizontal="center" vertical="center" wrapText="1"/>
    </xf>
    <xf numFmtId="0" fontId="5" fillId="4" borderId="106" xfId="0" applyNumberFormat="1" applyFont="1" applyFill="1" applyBorder="1" applyAlignment="1" applyProtection="1">
      <alignment horizontal="center" vertical="center" wrapText="1"/>
    </xf>
    <xf numFmtId="0" fontId="5" fillId="0" borderId="111" xfId="2" applyNumberFormat="1" applyFont="1" applyFill="1" applyBorder="1" applyAlignment="1" applyProtection="1">
      <alignment horizontal="center" vertical="center" wrapText="1"/>
    </xf>
    <xf numFmtId="0" fontId="27" fillId="0" borderId="118" xfId="4" applyNumberFormat="1" applyFont="1" applyFill="1" applyBorder="1" applyAlignment="1" applyProtection="1">
      <alignment textRotation="90" wrapText="1"/>
    </xf>
    <xf numFmtId="0" fontId="27" fillId="0" borderId="123" xfId="4" applyNumberFormat="1" applyFont="1" applyFill="1" applyBorder="1" applyAlignment="1" applyProtection="1">
      <alignment textRotation="90" wrapText="1"/>
    </xf>
    <xf numFmtId="0" fontId="14" fillId="12" borderId="124" xfId="2" applyNumberFormat="1" applyFont="1" applyFill="1" applyBorder="1" applyAlignment="1" applyProtection="1">
      <alignment vertical="center" textRotation="90" wrapText="1"/>
    </xf>
    <xf numFmtId="0" fontId="14" fillId="12" borderId="128" xfId="2" applyNumberFormat="1" applyFont="1" applyFill="1" applyBorder="1" applyAlignment="1" applyProtection="1">
      <alignment vertical="center" textRotation="90" wrapText="1"/>
    </xf>
    <xf numFmtId="0" fontId="18" fillId="0" borderId="118" xfId="4" applyNumberFormat="1" applyFont="1" applyFill="1" applyBorder="1" applyAlignment="1" applyProtection="1">
      <alignment horizontal="center" vertical="top" wrapText="1"/>
    </xf>
    <xf numFmtId="0" fontId="17" fillId="0" borderId="129" xfId="4" applyNumberFormat="1" applyFont="1" applyFill="1" applyBorder="1" applyAlignment="1" applyProtection="1">
      <alignment horizontal="left" vertical="center" wrapText="1"/>
    </xf>
    <xf numFmtId="0" fontId="18" fillId="15" borderId="0" xfId="4" applyNumberFormat="1" applyFont="1" applyFill="1" applyBorder="1" applyAlignment="1" applyProtection="1">
      <alignment horizontal="left" vertical="center" wrapText="1"/>
    </xf>
    <xf numFmtId="0" fontId="17" fillId="15" borderId="0" xfId="4" applyNumberFormat="1" applyFont="1" applyFill="1" applyBorder="1" applyAlignment="1" applyProtection="1">
      <alignment horizontal="left" vertical="center" wrapText="1"/>
    </xf>
    <xf numFmtId="0" fontId="32" fillId="12" borderId="0" xfId="2" applyFont="1" applyFill="1" applyAlignment="1">
      <alignment vertical="center"/>
    </xf>
    <xf numFmtId="0" fontId="2" fillId="16" borderId="0" xfId="4" applyFill="1"/>
    <xf numFmtId="0" fontId="13" fillId="0" borderId="131" xfId="4" applyNumberFormat="1" applyFont="1" applyFill="1" applyBorder="1" applyAlignment="1" applyProtection="1">
      <alignment vertical="center" wrapText="1"/>
    </xf>
    <xf numFmtId="0" fontId="18" fillId="0" borderId="139" xfId="4" applyNumberFormat="1" applyFont="1" applyFill="1" applyBorder="1" applyAlignment="1" applyProtection="1">
      <alignment horizontal="center" vertical="top" wrapText="1"/>
    </xf>
    <xf numFmtId="0" fontId="18" fillId="0" borderId="139" xfId="4" applyNumberFormat="1" applyFont="1" applyFill="1" applyBorder="1" applyAlignment="1" applyProtection="1">
      <alignment vertical="top" wrapText="1"/>
    </xf>
    <xf numFmtId="0" fontId="18" fillId="0" borderId="130" xfId="4" applyNumberFormat="1" applyFont="1" applyFill="1" applyBorder="1" applyAlignment="1" applyProtection="1">
      <alignment vertical="top" wrapText="1"/>
    </xf>
    <xf numFmtId="0" fontId="18" fillId="0" borderId="132" xfId="4" applyNumberFormat="1" applyFont="1" applyFill="1" applyBorder="1" applyAlignment="1" applyProtection="1">
      <alignment vertical="top"/>
    </xf>
    <xf numFmtId="0" fontId="18" fillId="0" borderId="133" xfId="4" applyNumberFormat="1" applyFont="1" applyFill="1" applyBorder="1" applyAlignment="1" applyProtection="1">
      <alignment vertical="top"/>
    </xf>
    <xf numFmtId="0" fontId="18" fillId="0" borderId="134" xfId="4" applyNumberFormat="1" applyFont="1" applyFill="1" applyBorder="1" applyAlignment="1" applyProtection="1">
      <alignment vertical="top" wrapText="1"/>
    </xf>
    <xf numFmtId="0" fontId="18" fillId="2" borderId="139" xfId="4" applyNumberFormat="1" applyFont="1" applyFill="1" applyBorder="1" applyAlignment="1" applyProtection="1">
      <alignment vertical="top" wrapText="1"/>
    </xf>
    <xf numFmtId="49" fontId="23" fillId="0" borderId="140" xfId="6" applyNumberFormat="1" applyFont="1" applyFill="1" applyBorder="1" applyAlignment="1">
      <alignment horizontal="center" vertical="center" wrapText="1"/>
    </xf>
    <xf numFmtId="0" fontId="13" fillId="0" borderId="142" xfId="4" applyNumberFormat="1" applyFont="1" applyFill="1" applyBorder="1" applyAlignment="1" applyProtection="1">
      <alignment vertical="center" wrapText="1"/>
    </xf>
    <xf numFmtId="0" fontId="18" fillId="0" borderId="144" xfId="4" applyNumberFormat="1" applyFont="1" applyFill="1" applyBorder="1" applyAlignment="1" applyProtection="1">
      <alignment vertical="top" wrapText="1"/>
    </xf>
    <xf numFmtId="0" fontId="18" fillId="0" borderId="144" xfId="4" applyNumberFormat="1" applyFont="1" applyFill="1" applyBorder="1" applyAlignment="1" applyProtection="1">
      <alignment horizontal="center" vertical="top" wrapText="1"/>
    </xf>
    <xf numFmtId="0" fontId="17" fillId="0" borderId="145" xfId="4" applyNumberFormat="1" applyFont="1" applyFill="1" applyBorder="1" applyAlignment="1" applyProtection="1">
      <alignment horizontal="center" vertical="center" wrapText="1"/>
    </xf>
    <xf numFmtId="0" fontId="17" fillId="0" borderId="145" xfId="4" applyNumberFormat="1" applyFont="1" applyFill="1" applyBorder="1" applyAlignment="1" applyProtection="1">
      <alignment horizontal="left" vertical="center" wrapText="1"/>
    </xf>
    <xf numFmtId="0" fontId="28" fillId="0" borderId="144" xfId="4" applyNumberFormat="1" applyFont="1" applyFill="1" applyBorder="1" applyAlignment="1" applyProtection="1">
      <alignment horizontal="left" vertical="center" wrapText="1"/>
    </xf>
    <xf numFmtId="0" fontId="17" fillId="0" borderId="144" xfId="4" applyNumberFormat="1" applyFont="1" applyFill="1" applyBorder="1" applyAlignment="1" applyProtection="1">
      <alignment horizontal="left" vertical="center" wrapText="1"/>
    </xf>
    <xf numFmtId="0" fontId="18" fillId="0" borderId="146" xfId="4" applyNumberFormat="1" applyFont="1" applyFill="1" applyBorder="1" applyAlignment="1" applyProtection="1">
      <alignment horizontal="left" vertical="center" wrapText="1"/>
    </xf>
    <xf numFmtId="0" fontId="18" fillId="13" borderId="149" xfId="4" applyNumberFormat="1" applyFont="1" applyFill="1" applyBorder="1" applyAlignment="1" applyProtection="1">
      <alignment horizontal="right" vertical="center" wrapText="1"/>
    </xf>
    <xf numFmtId="0" fontId="18" fillId="0" borderId="149" xfId="4" applyNumberFormat="1" applyFont="1" applyFill="1" applyBorder="1" applyAlignment="1" applyProtection="1">
      <alignment horizontal="center" vertical="center" wrapText="1"/>
    </xf>
    <xf numFmtId="0" fontId="29" fillId="14" borderId="149" xfId="10" applyNumberFormat="1" applyFont="1" applyFill="1" applyBorder="1" applyAlignment="1">
      <alignment horizontal="left" vertical="center" wrapText="1"/>
    </xf>
    <xf numFmtId="0" fontId="18" fillId="0" borderId="149" xfId="4" applyNumberFormat="1" applyFont="1" applyFill="1" applyBorder="1" applyAlignment="1" applyProtection="1">
      <alignment horizontal="left" vertical="center" wrapText="1"/>
    </xf>
    <xf numFmtId="14" fontId="18" fillId="0" borderId="149" xfId="4" applyNumberFormat="1" applyFont="1" applyFill="1" applyBorder="1" applyAlignment="1" applyProtection="1">
      <alignment horizontal="center" vertical="center" wrapText="1"/>
    </xf>
    <xf numFmtId="0" fontId="14" fillId="0" borderId="149" xfId="4" applyNumberFormat="1" applyFont="1" applyFill="1" applyBorder="1" applyAlignment="1" applyProtection="1">
      <alignment horizontal="center" vertical="center" wrapText="1"/>
    </xf>
    <xf numFmtId="0" fontId="14" fillId="12" borderId="150" xfId="2" applyNumberFormat="1" applyFont="1" applyFill="1" applyBorder="1" applyAlignment="1" applyProtection="1">
      <alignment horizontal="center" vertical="center" wrapText="1"/>
    </xf>
    <xf numFmtId="0" fontId="14" fillId="12" borderId="151" xfId="2" applyNumberFormat="1" applyFont="1" applyFill="1" applyBorder="1" applyAlignment="1" applyProtection="1">
      <alignment horizontal="center" vertical="center" wrapText="1"/>
    </xf>
    <xf numFmtId="0" fontId="14" fillId="13" borderId="149" xfId="4" applyNumberFormat="1" applyFont="1" applyFill="1" applyBorder="1" applyAlignment="1" applyProtection="1">
      <alignment horizontal="right" vertical="center" wrapText="1"/>
    </xf>
    <xf numFmtId="2" fontId="14" fillId="13" borderId="149" xfId="4" applyNumberFormat="1" applyFont="1" applyFill="1" applyBorder="1" applyAlignment="1" applyProtection="1">
      <alignment horizontal="right" vertical="center" wrapText="1"/>
    </xf>
    <xf numFmtId="10" fontId="14" fillId="13" borderId="149" xfId="4" applyNumberFormat="1" applyFont="1" applyFill="1" applyBorder="1" applyAlignment="1" applyProtection="1">
      <alignment horizontal="right" vertical="center" wrapText="1"/>
    </xf>
    <xf numFmtId="0" fontId="18" fillId="13" borderId="149" xfId="4" applyNumberFormat="1" applyFont="1" applyFill="1" applyBorder="1" applyAlignment="1" applyProtection="1">
      <alignment horizontal="center" vertical="center" wrapText="1"/>
    </xf>
    <xf numFmtId="0" fontId="31" fillId="0" borderId="149" xfId="4" applyNumberFormat="1" applyFont="1" applyFill="1" applyBorder="1" applyAlignment="1" applyProtection="1">
      <alignment horizontal="center" vertical="center" wrapText="1"/>
    </xf>
    <xf numFmtId="0" fontId="30" fillId="0" borderId="149" xfId="0" applyNumberFormat="1" applyFont="1" applyFill="1" applyBorder="1" applyAlignment="1" applyProtection="1">
      <alignment horizontal="center" vertical="center" wrapText="1"/>
    </xf>
    <xf numFmtId="2" fontId="18" fillId="13" borderId="149" xfId="4" applyNumberFormat="1" applyFont="1" applyFill="1" applyBorder="1" applyAlignment="1" applyProtection="1">
      <alignment horizontal="right" vertical="center" wrapText="1"/>
    </xf>
    <xf numFmtId="0" fontId="17" fillId="7" borderId="152" xfId="4" applyNumberFormat="1" applyFont="1" applyFill="1" applyBorder="1" applyAlignment="1" applyProtection="1">
      <alignment vertical="center"/>
    </xf>
    <xf numFmtId="0" fontId="15" fillId="7" borderId="153" xfId="4" applyNumberFormat="1" applyFont="1" applyFill="1" applyBorder="1" applyAlignment="1" applyProtection="1">
      <alignment vertical="center" wrapText="1"/>
    </xf>
    <xf numFmtId="0" fontId="15" fillId="7" borderId="154" xfId="4" applyNumberFormat="1" applyFont="1" applyFill="1" applyBorder="1" applyAlignment="1" applyProtection="1">
      <alignment vertical="center" wrapText="1"/>
    </xf>
    <xf numFmtId="0" fontId="18" fillId="0" borderId="155" xfId="4" applyNumberFormat="1" applyFont="1" applyFill="1" applyBorder="1" applyAlignment="1" applyProtection="1">
      <alignment horizontal="left" vertical="center" wrapText="1"/>
    </xf>
    <xf numFmtId="0" fontId="18" fillId="13" borderId="156" xfId="4" applyNumberFormat="1" applyFont="1" applyFill="1" applyBorder="1" applyAlignment="1" applyProtection="1">
      <alignment horizontal="right" vertical="center" wrapText="1"/>
    </xf>
    <xf numFmtId="0" fontId="18" fillId="0" borderId="156" xfId="4" applyNumberFormat="1" applyFont="1" applyFill="1" applyBorder="1" applyAlignment="1" applyProtection="1">
      <alignment horizontal="center" vertical="center" wrapText="1"/>
    </xf>
    <xf numFmtId="0" fontId="29" fillId="14" borderId="157" xfId="10" applyNumberFormat="1" applyFont="1" applyFill="1" applyBorder="1" applyAlignment="1">
      <alignment horizontal="left" vertical="center" wrapText="1"/>
    </xf>
    <xf numFmtId="0" fontId="18" fillId="0" borderId="156" xfId="4" applyNumberFormat="1" applyFont="1" applyFill="1" applyBorder="1" applyAlignment="1" applyProtection="1">
      <alignment horizontal="left" vertical="center" wrapText="1"/>
    </xf>
    <xf numFmtId="14" fontId="18" fillId="0" borderId="156" xfId="4" applyNumberFormat="1" applyFont="1" applyFill="1" applyBorder="1" applyAlignment="1" applyProtection="1">
      <alignment horizontal="center" vertical="center" wrapText="1"/>
    </xf>
    <xf numFmtId="0" fontId="14" fillId="0" borderId="156" xfId="4" applyNumberFormat="1" applyFont="1" applyFill="1" applyBorder="1" applyAlignment="1" applyProtection="1">
      <alignment horizontal="center" vertical="center" wrapText="1"/>
    </xf>
    <xf numFmtId="0" fontId="14" fillId="12" borderId="158" xfId="2" applyNumberFormat="1" applyFont="1" applyFill="1" applyBorder="1" applyAlignment="1" applyProtection="1">
      <alignment horizontal="center" vertical="center" wrapText="1"/>
    </xf>
    <xf numFmtId="0" fontId="14" fillId="12" borderId="159" xfId="2" applyNumberFormat="1" applyFont="1" applyFill="1" applyBorder="1" applyAlignment="1" applyProtection="1">
      <alignment horizontal="center" vertical="center" wrapText="1"/>
    </xf>
    <xf numFmtId="0" fontId="14" fillId="13" borderId="156" xfId="4" applyNumberFormat="1" applyFont="1" applyFill="1" applyBorder="1" applyAlignment="1" applyProtection="1">
      <alignment horizontal="right" vertical="center" wrapText="1"/>
    </xf>
    <xf numFmtId="2" fontId="14" fillId="13" borderId="156" xfId="4" applyNumberFormat="1" applyFont="1" applyFill="1" applyBorder="1" applyAlignment="1" applyProtection="1">
      <alignment horizontal="right" vertical="center" wrapText="1"/>
    </xf>
    <xf numFmtId="10" fontId="14" fillId="13" borderId="156" xfId="4" applyNumberFormat="1" applyFont="1" applyFill="1" applyBorder="1" applyAlignment="1" applyProtection="1">
      <alignment horizontal="right" vertical="center" wrapText="1"/>
    </xf>
    <xf numFmtId="0" fontId="18" fillId="13" borderId="156" xfId="4" applyNumberFormat="1" applyFont="1" applyFill="1" applyBorder="1" applyAlignment="1" applyProtection="1">
      <alignment horizontal="center" vertical="center" wrapText="1"/>
    </xf>
    <xf numFmtId="0" fontId="31" fillId="0" borderId="156" xfId="4" applyNumberFormat="1" applyFont="1" applyFill="1" applyBorder="1" applyAlignment="1" applyProtection="1">
      <alignment horizontal="center" vertical="center" wrapText="1"/>
    </xf>
    <xf numFmtId="0" fontId="30" fillId="0" borderId="156" xfId="0" applyNumberFormat="1" applyFont="1" applyFill="1" applyBorder="1" applyAlignment="1" applyProtection="1">
      <alignment horizontal="center" vertical="center" wrapText="1"/>
    </xf>
    <xf numFmtId="2" fontId="18" fillId="13" borderId="156" xfId="4" applyNumberFormat="1" applyFont="1" applyFill="1" applyBorder="1" applyAlignment="1" applyProtection="1">
      <alignment horizontal="right" vertical="center" wrapText="1"/>
    </xf>
    <xf numFmtId="0" fontId="13" fillId="0" borderId="161" xfId="4" applyNumberFormat="1" applyFont="1" applyFill="1" applyBorder="1" applyAlignment="1" applyProtection="1">
      <alignment vertical="center" wrapText="1"/>
    </xf>
    <xf numFmtId="0" fontId="18" fillId="0" borderId="172" xfId="4" applyNumberFormat="1" applyFont="1" applyFill="1" applyBorder="1" applyAlignment="1" applyProtection="1">
      <alignment horizontal="center" vertical="top" wrapText="1"/>
    </xf>
    <xf numFmtId="0" fontId="18" fillId="0" borderId="172" xfId="4" applyNumberFormat="1" applyFont="1" applyFill="1" applyBorder="1" applyAlignment="1" applyProtection="1">
      <alignment vertical="top" wrapText="1"/>
    </xf>
    <xf numFmtId="0" fontId="18" fillId="0" borderId="160" xfId="4" applyNumberFormat="1" applyFont="1" applyFill="1" applyBorder="1" applyAlignment="1" applyProtection="1">
      <alignment vertical="top" wrapText="1"/>
    </xf>
    <xf numFmtId="0" fontId="18" fillId="0" borderId="162" xfId="4" applyNumberFormat="1" applyFont="1" applyFill="1" applyBorder="1" applyAlignment="1" applyProtection="1">
      <alignment vertical="top"/>
    </xf>
    <xf numFmtId="0" fontId="18" fillId="0" borderId="163" xfId="4" applyNumberFormat="1" applyFont="1" applyFill="1" applyBorder="1" applyAlignment="1" applyProtection="1">
      <alignment vertical="top"/>
    </xf>
    <xf numFmtId="0" fontId="18" fillId="0" borderId="173" xfId="4" applyNumberFormat="1" applyFont="1" applyFill="1" applyBorder="1" applyAlignment="1" applyProtection="1">
      <alignment vertical="top" wrapText="1"/>
    </xf>
    <xf numFmtId="0" fontId="18" fillId="2" borderId="172" xfId="4" applyNumberFormat="1" applyFont="1" applyFill="1" applyBorder="1" applyAlignment="1" applyProtection="1">
      <alignment vertical="top" wrapText="1"/>
    </xf>
    <xf numFmtId="49" fontId="23" fillId="0" borderId="174" xfId="6" applyNumberFormat="1" applyFont="1" applyFill="1" applyBorder="1" applyAlignment="1">
      <alignment horizontal="center" vertical="center" wrapText="1"/>
    </xf>
    <xf numFmtId="49" fontId="23" fillId="0" borderId="175" xfId="6" applyNumberFormat="1" applyFont="1" applyFill="1" applyBorder="1" applyAlignment="1">
      <alignment horizontal="center" vertical="center" wrapText="1"/>
    </xf>
    <xf numFmtId="49" fontId="23" fillId="0" borderId="176" xfId="6" applyNumberFormat="1" applyFont="1" applyFill="1" applyBorder="1" applyAlignment="1">
      <alignment horizontal="center" vertical="center" wrapText="1"/>
    </xf>
    <xf numFmtId="0" fontId="27" fillId="0" borderId="178" xfId="4" applyNumberFormat="1" applyFont="1" applyFill="1" applyBorder="1" applyAlignment="1" applyProtection="1">
      <alignment textRotation="90" wrapText="1"/>
    </xf>
    <xf numFmtId="0" fontId="14" fillId="12" borderId="179" xfId="2" applyNumberFormat="1" applyFont="1" applyFill="1" applyBorder="1" applyAlignment="1" applyProtection="1">
      <alignment vertical="center" textRotation="90" wrapText="1"/>
    </xf>
    <xf numFmtId="0" fontId="17" fillId="0" borderId="180" xfId="4" applyNumberFormat="1" applyFont="1" applyFill="1" applyBorder="1" applyAlignment="1" applyProtection="1">
      <alignment horizontal="center" vertical="center" wrapText="1"/>
    </xf>
    <xf numFmtId="0" fontId="17" fillId="0" borderId="180" xfId="4" applyNumberFormat="1" applyFont="1" applyFill="1" applyBorder="1" applyAlignment="1" applyProtection="1">
      <alignment horizontal="left" vertical="center" wrapText="1"/>
    </xf>
    <xf numFmtId="0" fontId="17" fillId="0" borderId="181" xfId="4" applyNumberFormat="1" applyFont="1" applyFill="1" applyBorder="1" applyAlignment="1" applyProtection="1">
      <alignment horizontal="left" vertical="center" wrapText="1"/>
    </xf>
    <xf numFmtId="0" fontId="17" fillId="7" borderId="182" xfId="4" applyNumberFormat="1" applyFont="1" applyFill="1" applyBorder="1" applyAlignment="1" applyProtection="1">
      <alignment vertical="center"/>
    </xf>
    <xf numFmtId="0" fontId="15" fillId="7" borderId="183" xfId="4" applyNumberFormat="1" applyFont="1" applyFill="1" applyBorder="1" applyAlignment="1" applyProtection="1">
      <alignment vertical="center" wrapText="1"/>
    </xf>
    <xf numFmtId="0" fontId="15" fillId="7" borderId="184" xfId="4" applyNumberFormat="1" applyFont="1" applyFill="1" applyBorder="1" applyAlignment="1" applyProtection="1">
      <alignment vertical="center" wrapText="1"/>
    </xf>
    <xf numFmtId="0" fontId="18" fillId="0" borderId="185" xfId="4" applyNumberFormat="1" applyFont="1" applyFill="1" applyBorder="1" applyAlignment="1" applyProtection="1">
      <alignment horizontal="left" vertical="center" wrapText="1"/>
    </xf>
    <xf numFmtId="0" fontId="18" fillId="13" borderId="186" xfId="4" applyNumberFormat="1" applyFont="1" applyFill="1" applyBorder="1" applyAlignment="1" applyProtection="1">
      <alignment horizontal="right" vertical="center" wrapText="1"/>
    </xf>
    <xf numFmtId="0" fontId="18" fillId="0" borderId="186" xfId="4" applyNumberFormat="1" applyFont="1" applyFill="1" applyBorder="1" applyAlignment="1" applyProtection="1">
      <alignment horizontal="center" vertical="center" wrapText="1"/>
    </xf>
    <xf numFmtId="0" fontId="39" fillId="0" borderId="187" xfId="9" applyNumberFormat="1" applyFont="1" applyFill="1" applyBorder="1" applyAlignment="1" applyProtection="1">
      <alignment horizontal="left" vertical="center" wrapText="1"/>
    </xf>
    <xf numFmtId="0" fontId="18" fillId="0" borderId="186" xfId="4" applyNumberFormat="1" applyFont="1" applyFill="1" applyBorder="1" applyAlignment="1" applyProtection="1">
      <alignment horizontal="left" vertical="center" wrapText="1"/>
    </xf>
    <xf numFmtId="14" fontId="18" fillId="0" borderId="186" xfId="4" applyNumberFormat="1" applyFont="1" applyFill="1" applyBorder="1" applyAlignment="1" applyProtection="1">
      <alignment horizontal="center" vertical="center" wrapText="1"/>
    </xf>
    <xf numFmtId="0" fontId="14" fillId="0" borderId="186" xfId="4" applyNumberFormat="1" applyFont="1" applyFill="1" applyBorder="1" applyAlignment="1" applyProtection="1">
      <alignment horizontal="center" vertical="center" wrapText="1"/>
    </xf>
    <xf numFmtId="0" fontId="14" fillId="12" borderId="188" xfId="2" applyNumberFormat="1" applyFont="1" applyFill="1" applyBorder="1" applyAlignment="1" applyProtection="1">
      <alignment horizontal="center" vertical="center" wrapText="1"/>
    </xf>
    <xf numFmtId="0" fontId="14" fillId="12" borderId="189" xfId="2" applyNumberFormat="1" applyFont="1" applyFill="1" applyBorder="1" applyAlignment="1" applyProtection="1">
      <alignment horizontal="center" vertical="center" wrapText="1"/>
    </xf>
    <xf numFmtId="0" fontId="14" fillId="13" borderId="186" xfId="4" applyNumberFormat="1" applyFont="1" applyFill="1" applyBorder="1" applyAlignment="1" applyProtection="1">
      <alignment horizontal="right" vertical="center" wrapText="1"/>
    </xf>
    <xf numFmtId="2" fontId="14" fillId="13" borderId="186" xfId="4" applyNumberFormat="1" applyFont="1" applyFill="1" applyBorder="1" applyAlignment="1" applyProtection="1">
      <alignment horizontal="right" vertical="center" wrapText="1"/>
    </xf>
    <xf numFmtId="10" fontId="14" fillId="13" borderId="186" xfId="4" applyNumberFormat="1" applyFont="1" applyFill="1" applyBorder="1" applyAlignment="1" applyProtection="1">
      <alignment horizontal="right" vertical="center" wrapText="1"/>
    </xf>
    <xf numFmtId="0" fontId="18" fillId="13" borderId="186" xfId="4" applyNumberFormat="1" applyFont="1" applyFill="1" applyBorder="1" applyAlignment="1" applyProtection="1">
      <alignment horizontal="center" vertical="center" wrapText="1"/>
    </xf>
    <xf numFmtId="0" fontId="31" fillId="0" borderId="186" xfId="4" applyNumberFormat="1" applyFont="1" applyFill="1" applyBorder="1" applyAlignment="1" applyProtection="1">
      <alignment horizontal="center" vertical="center" wrapText="1"/>
    </xf>
    <xf numFmtId="0" fontId="30" fillId="0" borderId="186" xfId="0" applyNumberFormat="1" applyFont="1" applyFill="1" applyBorder="1" applyAlignment="1" applyProtection="1">
      <alignment horizontal="center" vertical="center" wrapText="1"/>
    </xf>
    <xf numFmtId="2" fontId="18" fillId="13" borderId="186" xfId="4" applyNumberFormat="1" applyFont="1" applyFill="1" applyBorder="1" applyAlignment="1" applyProtection="1">
      <alignment horizontal="right" vertical="center" wrapText="1"/>
    </xf>
    <xf numFmtId="0" fontId="17" fillId="7" borderId="190" xfId="4" applyNumberFormat="1" applyFont="1" applyFill="1" applyBorder="1" applyAlignment="1" applyProtection="1">
      <alignment vertical="center"/>
    </xf>
    <xf numFmtId="0" fontId="15" fillId="7" borderId="191" xfId="4" applyNumberFormat="1" applyFont="1" applyFill="1" applyBorder="1" applyAlignment="1" applyProtection="1">
      <alignment vertical="center" wrapText="1"/>
    </xf>
    <xf numFmtId="0" fontId="15" fillId="7" borderId="192" xfId="4" applyNumberFormat="1" applyFont="1" applyFill="1" applyBorder="1" applyAlignment="1" applyProtection="1">
      <alignment vertical="center" wrapText="1"/>
    </xf>
    <xf numFmtId="0" fontId="18" fillId="0" borderId="193" xfId="4" applyNumberFormat="1" applyFont="1" applyFill="1" applyBorder="1" applyAlignment="1" applyProtection="1">
      <alignment horizontal="left" vertical="center" wrapText="1"/>
    </xf>
    <xf numFmtId="0" fontId="18" fillId="13" borderId="194" xfId="4" applyNumberFormat="1" applyFont="1" applyFill="1" applyBorder="1" applyAlignment="1" applyProtection="1">
      <alignment horizontal="right" vertical="center" wrapText="1"/>
    </xf>
    <xf numFmtId="0" fontId="18" fillId="0" borderId="194" xfId="4" applyNumberFormat="1" applyFont="1" applyFill="1" applyBorder="1" applyAlignment="1" applyProtection="1">
      <alignment horizontal="center" vertical="center" wrapText="1"/>
    </xf>
    <xf numFmtId="0" fontId="39" fillId="0" borderId="195" xfId="9" applyNumberFormat="1" applyFont="1" applyFill="1" applyBorder="1" applyAlignment="1" applyProtection="1">
      <alignment horizontal="left" vertical="center" wrapText="1"/>
    </xf>
    <xf numFmtId="0" fontId="18" fillId="0" borderId="194" xfId="4" applyNumberFormat="1" applyFont="1" applyFill="1" applyBorder="1" applyAlignment="1" applyProtection="1">
      <alignment horizontal="left" vertical="center" wrapText="1"/>
    </xf>
    <xf numFmtId="14" fontId="18" fillId="0" borderId="194" xfId="4" applyNumberFormat="1" applyFont="1" applyFill="1" applyBorder="1" applyAlignment="1" applyProtection="1">
      <alignment horizontal="center" vertical="center" wrapText="1"/>
    </xf>
    <xf numFmtId="0" fontId="14" fillId="0" borderId="194" xfId="4" applyNumberFormat="1" applyFont="1" applyFill="1" applyBorder="1" applyAlignment="1" applyProtection="1">
      <alignment horizontal="center" vertical="center" wrapText="1"/>
    </xf>
    <xf numFmtId="0" fontId="14" fillId="12" borderId="196" xfId="2" applyNumberFormat="1" applyFont="1" applyFill="1" applyBorder="1" applyAlignment="1" applyProtection="1">
      <alignment horizontal="center" vertical="center" wrapText="1"/>
    </xf>
    <xf numFmtId="0" fontId="14" fillId="12" borderId="197" xfId="2" applyNumberFormat="1" applyFont="1" applyFill="1" applyBorder="1" applyAlignment="1" applyProtection="1">
      <alignment horizontal="center" vertical="center" wrapText="1"/>
    </xf>
    <xf numFmtId="0" fontId="14" fillId="13" borderId="194" xfId="4" applyNumberFormat="1" applyFont="1" applyFill="1" applyBorder="1" applyAlignment="1" applyProtection="1">
      <alignment horizontal="right" vertical="center" wrapText="1"/>
    </xf>
    <xf numFmtId="2" fontId="14" fillId="13" borderId="194" xfId="4" applyNumberFormat="1" applyFont="1" applyFill="1" applyBorder="1" applyAlignment="1" applyProtection="1">
      <alignment horizontal="right" vertical="center" wrapText="1"/>
    </xf>
    <xf numFmtId="10" fontId="14" fillId="13" borderId="194" xfId="4" applyNumberFormat="1" applyFont="1" applyFill="1" applyBorder="1" applyAlignment="1" applyProtection="1">
      <alignment horizontal="right" vertical="center" wrapText="1"/>
    </xf>
    <xf numFmtId="0" fontId="18" fillId="13" borderId="194" xfId="4" applyNumberFormat="1" applyFont="1" applyFill="1" applyBorder="1" applyAlignment="1" applyProtection="1">
      <alignment horizontal="center" vertical="center" wrapText="1"/>
    </xf>
    <xf numFmtId="0" fontId="31" fillId="0" borderId="194" xfId="4" applyNumberFormat="1" applyFont="1" applyFill="1" applyBorder="1" applyAlignment="1" applyProtection="1">
      <alignment horizontal="center" vertical="center" wrapText="1"/>
    </xf>
    <xf numFmtId="0" fontId="30" fillId="0" borderId="194" xfId="0" applyNumberFormat="1" applyFont="1" applyFill="1" applyBorder="1" applyAlignment="1" applyProtection="1">
      <alignment horizontal="center" vertical="center" wrapText="1"/>
    </xf>
    <xf numFmtId="2" fontId="18" fillId="13" borderId="194" xfId="4" applyNumberFormat="1" applyFont="1" applyFill="1" applyBorder="1" applyAlignment="1" applyProtection="1">
      <alignment horizontal="right" vertical="center" wrapText="1"/>
    </xf>
    <xf numFmtId="0" fontId="13" fillId="0" borderId="199" xfId="4" applyNumberFormat="1" applyFont="1" applyFill="1" applyBorder="1" applyAlignment="1" applyProtection="1">
      <alignment vertical="center" wrapText="1"/>
    </xf>
    <xf numFmtId="0" fontId="18" fillId="0" borderId="207" xfId="4" applyNumberFormat="1" applyFont="1" applyFill="1" applyBorder="1" applyAlignment="1" applyProtection="1">
      <alignment vertical="top" wrapText="1"/>
    </xf>
    <xf numFmtId="0" fontId="18" fillId="0" borderId="198" xfId="4" applyNumberFormat="1" applyFont="1" applyFill="1" applyBorder="1" applyAlignment="1" applyProtection="1">
      <alignment vertical="top" wrapText="1"/>
    </xf>
    <xf numFmtId="0" fontId="18" fillId="0" borderId="200" xfId="4" applyNumberFormat="1" applyFont="1" applyFill="1" applyBorder="1" applyAlignment="1" applyProtection="1">
      <alignment vertical="top"/>
    </xf>
    <xf numFmtId="0" fontId="18" fillId="0" borderId="201" xfId="4" applyNumberFormat="1" applyFont="1" applyFill="1" applyBorder="1" applyAlignment="1" applyProtection="1">
      <alignment vertical="top"/>
    </xf>
    <xf numFmtId="0" fontId="18" fillId="0" borderId="208" xfId="4" applyNumberFormat="1" applyFont="1" applyFill="1" applyBorder="1" applyAlignment="1" applyProtection="1">
      <alignment vertical="top" wrapText="1"/>
    </xf>
    <xf numFmtId="0" fontId="18" fillId="2" borderId="207" xfId="4" applyNumberFormat="1" applyFont="1" applyFill="1" applyBorder="1" applyAlignment="1" applyProtection="1">
      <alignment vertical="top" wrapText="1"/>
    </xf>
    <xf numFmtId="49" fontId="23" fillId="0" borderId="61" xfId="7" applyNumberFormat="1" applyFont="1" applyFill="1" applyBorder="1" applyAlignment="1">
      <alignment vertical="center" wrapText="1"/>
    </xf>
    <xf numFmtId="49" fontId="23" fillId="0" borderId="57" xfId="7" applyNumberFormat="1" applyFont="1" applyFill="1" applyBorder="1" applyAlignment="1">
      <alignment horizontal="center" vertical="center" wrapText="1"/>
    </xf>
    <xf numFmtId="0" fontId="28" fillId="0" borderId="209" xfId="4" applyNumberFormat="1" applyFont="1" applyFill="1" applyBorder="1" applyAlignment="1" applyProtection="1">
      <alignment textRotation="90" wrapText="1"/>
    </xf>
    <xf numFmtId="0" fontId="28" fillId="0" borderId="205" xfId="4" applyNumberFormat="1" applyFont="1" applyFill="1" applyBorder="1" applyAlignment="1" applyProtection="1">
      <alignment textRotation="90" wrapText="1"/>
    </xf>
    <xf numFmtId="0" fontId="14" fillId="12" borderId="210" xfId="2" applyNumberFormat="1" applyFont="1" applyFill="1" applyBorder="1" applyAlignment="1" applyProtection="1">
      <alignment vertical="center" textRotation="90" wrapText="1"/>
    </xf>
    <xf numFmtId="0" fontId="14" fillId="12" borderId="212" xfId="2" applyNumberFormat="1" applyFont="1" applyFill="1" applyBorder="1" applyAlignment="1" applyProtection="1">
      <alignment vertical="center" textRotation="90" wrapText="1"/>
    </xf>
    <xf numFmtId="0" fontId="18" fillId="0" borderId="205" xfId="4" applyNumberFormat="1" applyFont="1" applyFill="1" applyBorder="1" applyAlignment="1" applyProtection="1">
      <alignment horizontal="center" vertical="top" wrapText="1"/>
    </xf>
    <xf numFmtId="0" fontId="18" fillId="0" borderId="214" xfId="4" applyNumberFormat="1" applyFont="1" applyFill="1" applyBorder="1" applyAlignment="1" applyProtection="1">
      <alignment vertical="top" wrapText="1"/>
    </xf>
    <xf numFmtId="0" fontId="17" fillId="0" borderId="215" xfId="4" applyNumberFormat="1" applyFont="1" applyFill="1" applyBorder="1" applyAlignment="1" applyProtection="1">
      <alignment horizontal="center" vertical="center" wrapText="1"/>
    </xf>
    <xf numFmtId="0" fontId="17" fillId="0" borderId="215" xfId="4" applyNumberFormat="1" applyFont="1" applyFill="1" applyBorder="1" applyAlignment="1" applyProtection="1">
      <alignment horizontal="left" vertical="center" wrapText="1"/>
    </xf>
    <xf numFmtId="0" fontId="17" fillId="0" borderId="216" xfId="4" applyNumberFormat="1" applyFont="1" applyFill="1" applyBorder="1" applyAlignment="1" applyProtection="1">
      <alignment horizontal="left" vertical="center" wrapText="1"/>
    </xf>
    <xf numFmtId="0" fontId="18" fillId="0" borderId="214" xfId="4" applyNumberFormat="1" applyFont="1" applyFill="1" applyBorder="1" applyAlignment="1" applyProtection="1">
      <alignment horizontal="left" vertical="center" wrapText="1"/>
    </xf>
    <xf numFmtId="0" fontId="17" fillId="0" borderId="214" xfId="4" applyNumberFormat="1" applyFont="1" applyFill="1" applyBorder="1" applyAlignment="1" applyProtection="1">
      <alignment horizontal="left" vertical="center" wrapText="1"/>
    </xf>
    <xf numFmtId="0" fontId="18" fillId="0" borderId="217" xfId="4" applyNumberFormat="1" applyFont="1" applyFill="1" applyBorder="1" applyAlignment="1" applyProtection="1">
      <alignment horizontal="left" vertical="center" wrapText="1"/>
    </xf>
    <xf numFmtId="0" fontId="39" fillId="0" borderId="195" xfId="11" applyNumberFormat="1" applyFont="1" applyFill="1" applyBorder="1" applyAlignment="1" applyProtection="1">
      <alignment horizontal="left" vertical="center" wrapText="1"/>
    </xf>
    <xf numFmtId="0" fontId="18" fillId="0" borderId="218" xfId="4" applyNumberFormat="1" applyFont="1" applyFill="1" applyBorder="1" applyAlignment="1" applyProtection="1">
      <alignment horizontal="center" vertical="center" wrapText="1"/>
    </xf>
    <xf numFmtId="0" fontId="39" fillId="0" borderId="219" xfId="11" applyNumberFormat="1" applyFont="1" applyFill="1" applyBorder="1" applyAlignment="1" applyProtection="1">
      <alignment horizontal="left" vertical="center" wrapText="1"/>
    </xf>
    <xf numFmtId="0" fontId="18" fillId="0" borderId="220" xfId="4" applyNumberFormat="1" applyFont="1" applyFill="1" applyBorder="1" applyAlignment="1" applyProtection="1">
      <alignment horizontal="left" vertical="center" wrapText="1"/>
    </xf>
    <xf numFmtId="14" fontId="18" fillId="0" borderId="220" xfId="4" applyNumberFormat="1" applyFont="1" applyFill="1" applyBorder="1" applyAlignment="1" applyProtection="1">
      <alignment horizontal="center" vertical="center" wrapText="1"/>
    </xf>
    <xf numFmtId="0" fontId="18" fillId="0" borderId="220" xfId="4" applyNumberFormat="1" applyFont="1" applyFill="1" applyBorder="1" applyAlignment="1" applyProtection="1">
      <alignment horizontal="center" vertical="center" wrapText="1"/>
    </xf>
    <xf numFmtId="0" fontId="14" fillId="0" borderId="220" xfId="4" applyNumberFormat="1" applyFont="1" applyFill="1" applyBorder="1" applyAlignment="1" applyProtection="1">
      <alignment horizontal="center" vertical="center" wrapText="1"/>
    </xf>
    <xf numFmtId="0" fontId="14" fillId="12" borderId="221" xfId="2" applyNumberFormat="1" applyFont="1" applyFill="1" applyBorder="1" applyAlignment="1" applyProtection="1">
      <alignment horizontal="center" vertical="center" wrapText="1"/>
    </xf>
    <xf numFmtId="0" fontId="14" fillId="12" borderId="222" xfId="2" applyNumberFormat="1" applyFont="1" applyFill="1" applyBorder="1" applyAlignment="1" applyProtection="1">
      <alignment horizontal="center" vertical="center" wrapText="1"/>
    </xf>
    <xf numFmtId="0" fontId="18" fillId="13" borderId="220" xfId="4" applyNumberFormat="1" applyFont="1" applyFill="1" applyBorder="1" applyAlignment="1" applyProtection="1">
      <alignment horizontal="right" vertical="center" wrapText="1"/>
    </xf>
    <xf numFmtId="2" fontId="18" fillId="13" borderId="220" xfId="4" applyNumberFormat="1" applyFont="1" applyFill="1" applyBorder="1" applyAlignment="1" applyProtection="1">
      <alignment horizontal="right" vertical="center" wrapText="1"/>
    </xf>
    <xf numFmtId="10" fontId="14" fillId="13" borderId="220" xfId="4" applyNumberFormat="1" applyFont="1" applyFill="1" applyBorder="1" applyAlignment="1" applyProtection="1">
      <alignment horizontal="right" vertical="center" wrapText="1"/>
    </xf>
    <xf numFmtId="0" fontId="18" fillId="13" borderId="220" xfId="4" applyNumberFormat="1" applyFont="1" applyFill="1" applyBorder="1" applyAlignment="1" applyProtection="1">
      <alignment horizontal="center" vertical="center" wrapText="1"/>
    </xf>
    <xf numFmtId="0" fontId="30" fillId="0" borderId="220" xfId="0" applyNumberFormat="1" applyFont="1" applyFill="1" applyBorder="1" applyAlignment="1" applyProtection="1">
      <alignment horizontal="center" vertical="center" wrapText="1"/>
    </xf>
    <xf numFmtId="0" fontId="18" fillId="0" borderId="223" xfId="4" applyNumberFormat="1" applyFont="1" applyFill="1" applyBorder="1" applyAlignment="1" applyProtection="1">
      <alignment horizontal="left" vertical="center" wrapText="1"/>
    </xf>
    <xf numFmtId="0" fontId="18" fillId="2" borderId="0" xfId="4" applyNumberFormat="1" applyFont="1" applyFill="1" applyBorder="1" applyAlignment="1" applyProtection="1">
      <alignment horizontal="right" vertical="center" wrapText="1"/>
    </xf>
    <xf numFmtId="0" fontId="39" fillId="2" borderId="219" xfId="11" applyNumberFormat="1" applyFont="1" applyFill="1" applyBorder="1" applyAlignment="1" applyProtection="1">
      <alignment horizontal="left" vertical="center" wrapText="1"/>
    </xf>
    <xf numFmtId="0" fontId="29" fillId="14" borderId="220" xfId="7" applyNumberFormat="1" applyFont="1" applyFill="1" applyBorder="1" applyAlignment="1">
      <alignment horizontal="left" vertical="center" wrapText="1"/>
    </xf>
    <xf numFmtId="0" fontId="36" fillId="0" borderId="0" xfId="4" applyFont="1" applyAlignment="1">
      <alignment horizontal="center"/>
    </xf>
    <xf numFmtId="0" fontId="36" fillId="0" borderId="0" xfId="4" applyFont="1" applyBorder="1" applyAlignment="1">
      <alignment horizontal="center"/>
    </xf>
    <xf numFmtId="0" fontId="2" fillId="0" borderId="0" xfId="4" applyAlignment="1">
      <alignment horizontal="center"/>
    </xf>
    <xf numFmtId="0" fontId="12" fillId="0" borderId="0" xfId="4" applyFont="1" applyAlignment="1">
      <alignment vertical="center"/>
    </xf>
    <xf numFmtId="0" fontId="13" fillId="0" borderId="225" xfId="4" applyNumberFormat="1" applyFont="1" applyFill="1" applyBorder="1" applyAlignment="1" applyProtection="1">
      <alignment vertical="center" wrapText="1"/>
    </xf>
    <xf numFmtId="0" fontId="18" fillId="0" borderId="232" xfId="4" applyNumberFormat="1" applyFont="1" applyFill="1" applyBorder="1" applyAlignment="1" applyProtection="1">
      <alignment vertical="top" wrapText="1"/>
    </xf>
    <xf numFmtId="0" fontId="18" fillId="0" borderId="229" xfId="4" applyNumberFormat="1" applyFont="1" applyFill="1" applyBorder="1" applyAlignment="1" applyProtection="1">
      <alignment vertical="top"/>
    </xf>
    <xf numFmtId="0" fontId="18" fillId="0" borderId="231" xfId="4" applyNumberFormat="1" applyFont="1" applyFill="1" applyBorder="1" applyAlignment="1" applyProtection="1">
      <alignment vertical="top" wrapText="1"/>
    </xf>
    <xf numFmtId="0" fontId="37" fillId="0" borderId="232" xfId="4" applyNumberFormat="1" applyFont="1" applyFill="1" applyBorder="1" applyAlignment="1" applyProtection="1">
      <alignment vertical="top" wrapText="1"/>
    </xf>
    <xf numFmtId="0" fontId="18" fillId="0" borderId="234" xfId="4" applyNumberFormat="1" applyFont="1" applyFill="1" applyBorder="1" applyAlignment="1" applyProtection="1">
      <alignment textRotation="90" wrapText="1"/>
    </xf>
    <xf numFmtId="0" fontId="13" fillId="0" borderId="238" xfId="4" applyNumberFormat="1" applyFont="1" applyFill="1" applyBorder="1" applyAlignment="1" applyProtection="1">
      <alignment vertical="center" wrapText="1"/>
    </xf>
    <xf numFmtId="0" fontId="2" fillId="2" borderId="0" xfId="4" applyFont="1" applyFill="1"/>
    <xf numFmtId="0" fontId="17" fillId="0" borderId="241" xfId="4" applyNumberFormat="1" applyFont="1" applyFill="1" applyBorder="1" applyAlignment="1" applyProtection="1">
      <alignment horizontal="center" vertical="center" wrapText="1"/>
    </xf>
    <xf numFmtId="0" fontId="17" fillId="0" borderId="241" xfId="4" applyNumberFormat="1" applyFont="1" applyFill="1" applyBorder="1" applyAlignment="1" applyProtection="1">
      <alignment horizontal="left" vertical="center" wrapText="1"/>
    </xf>
    <xf numFmtId="0" fontId="2" fillId="2" borderId="0" xfId="4" applyFill="1" applyAlignment="1">
      <alignment vertical="center"/>
    </xf>
    <xf numFmtId="0" fontId="36" fillId="7" borderId="190" xfId="4" applyNumberFormat="1" applyFont="1" applyFill="1" applyBorder="1" applyAlignment="1" applyProtection="1">
      <alignment vertical="center"/>
    </xf>
    <xf numFmtId="0" fontId="40" fillId="0" borderId="219" xfId="11" applyNumberFormat="1" applyFont="1" applyFill="1" applyBorder="1" applyAlignment="1" applyProtection="1">
      <alignment horizontal="left" vertical="center" wrapText="1"/>
    </xf>
    <xf numFmtId="164" fontId="17" fillId="13" borderId="220" xfId="4" applyNumberFormat="1" applyFont="1" applyFill="1" applyBorder="1" applyAlignment="1" applyProtection="1">
      <alignment horizontal="right" vertical="center" wrapText="1"/>
    </xf>
    <xf numFmtId="0" fontId="18" fillId="2" borderId="106" xfId="4" applyNumberFormat="1" applyFont="1" applyFill="1" applyBorder="1" applyAlignment="1" applyProtection="1">
      <alignment horizontal="center" vertical="center" wrapText="1"/>
    </xf>
    <xf numFmtId="0" fontId="37" fillId="2" borderId="107" xfId="9" applyNumberFormat="1" applyFont="1" applyFill="1" applyBorder="1" applyAlignment="1" applyProtection="1">
      <alignment horizontal="left" vertical="center" wrapText="1"/>
    </xf>
    <xf numFmtId="0" fontId="18" fillId="2" borderId="106" xfId="4" applyNumberFormat="1" applyFont="1" applyFill="1" applyBorder="1" applyAlignment="1" applyProtection="1">
      <alignment horizontal="left" vertical="center" wrapText="1"/>
    </xf>
    <xf numFmtId="14" fontId="18" fillId="2" borderId="106" xfId="4" applyNumberFormat="1" applyFont="1" applyFill="1" applyBorder="1" applyAlignment="1" applyProtection="1">
      <alignment horizontal="center" vertical="center" wrapText="1"/>
    </xf>
    <xf numFmtId="0" fontId="14" fillId="2" borderId="106" xfId="4" applyNumberFormat="1" applyFont="1" applyFill="1" applyBorder="1" applyAlignment="1" applyProtection="1">
      <alignment horizontal="center" vertical="center" wrapText="1"/>
    </xf>
    <xf numFmtId="0" fontId="14" fillId="2" borderId="108" xfId="2" applyNumberFormat="1" applyFont="1" applyFill="1" applyBorder="1" applyAlignment="1" applyProtection="1">
      <alignment horizontal="center" vertical="center" wrapText="1"/>
    </xf>
    <xf numFmtId="0" fontId="14" fillId="2" borderId="109" xfId="2" applyNumberFormat="1" applyFont="1" applyFill="1" applyBorder="1" applyAlignment="1" applyProtection="1">
      <alignment horizontal="center" vertical="center" wrapText="1"/>
    </xf>
    <xf numFmtId="0" fontId="14" fillId="2" borderId="106" xfId="4" applyNumberFormat="1" applyFont="1" applyFill="1" applyBorder="1" applyAlignment="1" applyProtection="1">
      <alignment horizontal="right" vertical="center" wrapText="1"/>
    </xf>
    <xf numFmtId="2" fontId="14" fillId="2" borderId="106" xfId="4" applyNumberFormat="1" applyFont="1" applyFill="1" applyBorder="1" applyAlignment="1" applyProtection="1">
      <alignment horizontal="right" vertical="center" wrapText="1"/>
    </xf>
    <xf numFmtId="10" fontId="14" fillId="2" borderId="106" xfId="4" applyNumberFormat="1" applyFont="1" applyFill="1" applyBorder="1" applyAlignment="1" applyProtection="1">
      <alignment horizontal="right" vertical="center" wrapText="1"/>
    </xf>
    <xf numFmtId="0" fontId="18" fillId="2" borderId="106" xfId="4" applyNumberFormat="1" applyFont="1" applyFill="1" applyBorder="1" applyAlignment="1" applyProtection="1">
      <alignment horizontal="right" vertical="center" wrapText="1"/>
    </xf>
    <xf numFmtId="0" fontId="30" fillId="2" borderId="106" xfId="0" applyNumberFormat="1" applyFont="1" applyFill="1" applyBorder="1" applyAlignment="1" applyProtection="1">
      <alignment horizontal="center" vertical="center" wrapText="1"/>
    </xf>
    <xf numFmtId="2" fontId="18" fillId="2" borderId="106" xfId="4" applyNumberFormat="1" applyFont="1" applyFill="1" applyBorder="1" applyAlignment="1" applyProtection="1">
      <alignment horizontal="right" vertical="center" wrapText="1"/>
    </xf>
    <xf numFmtId="0" fontId="2" fillId="2" borderId="0" xfId="4" applyFill="1"/>
    <xf numFmtId="0" fontId="31" fillId="2" borderId="0" xfId="0" applyNumberFormat="1" applyFont="1" applyFill="1" applyBorder="1" applyAlignment="1" applyProtection="1">
      <alignment horizontal="center" vertical="center" wrapText="1"/>
    </xf>
    <xf numFmtId="0" fontId="32" fillId="2" borderId="0" xfId="2" applyFont="1" applyFill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top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top"/>
    </xf>
    <xf numFmtId="0" fontId="7" fillId="3" borderId="1" xfId="2" applyNumberFormat="1" applyFont="1" applyFill="1" applyBorder="1" applyAlignment="1" applyProtection="1">
      <alignment horizontal="center" vertical="center" wrapText="1"/>
    </xf>
    <xf numFmtId="0" fontId="7" fillId="3" borderId="2" xfId="2" applyNumberFormat="1" applyFont="1" applyFill="1" applyBorder="1" applyAlignment="1" applyProtection="1">
      <alignment horizontal="center" vertical="center" wrapText="1"/>
    </xf>
    <xf numFmtId="0" fontId="7" fillId="3" borderId="3" xfId="2" applyNumberFormat="1" applyFont="1" applyFill="1" applyBorder="1" applyAlignment="1" applyProtection="1">
      <alignment horizontal="center" vertical="center" wrapText="1"/>
    </xf>
    <xf numFmtId="0" fontId="7" fillId="3" borderId="13" xfId="2" applyNumberFormat="1" applyFont="1" applyFill="1" applyBorder="1" applyAlignment="1" applyProtection="1">
      <alignment horizontal="center" vertical="center" wrapText="1"/>
    </xf>
    <xf numFmtId="0" fontId="7" fillId="3" borderId="14" xfId="2" applyNumberFormat="1" applyFont="1" applyFill="1" applyBorder="1" applyAlignment="1" applyProtection="1">
      <alignment horizontal="center" vertical="center" wrapText="1"/>
    </xf>
    <xf numFmtId="0" fontId="7" fillId="3" borderId="15" xfId="2" applyNumberFormat="1" applyFont="1" applyFill="1" applyBorder="1" applyAlignment="1" applyProtection="1">
      <alignment horizontal="center" vertical="center" wrapText="1"/>
    </xf>
    <xf numFmtId="0" fontId="7" fillId="3" borderId="4" xfId="2" applyNumberFormat="1" applyFont="1" applyFill="1" applyBorder="1" applyAlignment="1" applyProtection="1">
      <alignment horizontal="center" vertical="center" wrapText="1"/>
    </xf>
    <xf numFmtId="0" fontId="7" fillId="3" borderId="5" xfId="2" applyNumberFormat="1" applyFont="1" applyFill="1" applyBorder="1" applyAlignment="1" applyProtection="1">
      <alignment horizontal="center" vertical="center" wrapText="1"/>
    </xf>
    <xf numFmtId="0" fontId="8" fillId="3" borderId="14" xfId="2" applyNumberFormat="1" applyFont="1" applyFill="1" applyBorder="1" applyAlignment="1" applyProtection="1">
      <alignment horizontal="center" textRotation="90" wrapText="1"/>
    </xf>
    <xf numFmtId="0" fontId="8" fillId="3" borderId="13" xfId="2" applyNumberFormat="1" applyFont="1" applyFill="1" applyBorder="1" applyAlignment="1" applyProtection="1">
      <alignment horizontal="center" textRotation="90" wrapText="1"/>
    </xf>
    <xf numFmtId="0" fontId="7" fillId="4" borderId="12" xfId="0" applyNumberFormat="1" applyFont="1" applyFill="1" applyBorder="1" applyAlignment="1" applyProtection="1">
      <alignment horizontal="center" vertical="center" wrapText="1"/>
    </xf>
    <xf numFmtId="0" fontId="7" fillId="4" borderId="21" xfId="0" applyNumberFormat="1" applyFont="1" applyFill="1" applyBorder="1" applyAlignment="1" applyProtection="1">
      <alignment horizontal="center" vertical="center" wrapText="1"/>
    </xf>
    <xf numFmtId="0" fontId="7" fillId="4" borderId="6" xfId="2" applyNumberFormat="1" applyFont="1" applyFill="1" applyBorder="1" applyAlignment="1" applyProtection="1">
      <alignment horizontal="center" vertical="center" textRotation="90" wrapText="1"/>
    </xf>
    <xf numFmtId="0" fontId="7" fillId="4" borderId="16" xfId="2" applyNumberFormat="1" applyFont="1" applyFill="1" applyBorder="1" applyAlignment="1" applyProtection="1">
      <alignment horizontal="center" vertical="center" textRotation="90" wrapText="1"/>
    </xf>
    <xf numFmtId="0" fontId="7" fillId="4" borderId="35" xfId="2" applyNumberFormat="1" applyFont="1" applyFill="1" applyBorder="1" applyAlignment="1" applyProtection="1">
      <alignment horizontal="center" vertical="center" textRotation="90" wrapText="1"/>
    </xf>
    <xf numFmtId="0" fontId="7" fillId="4" borderId="2" xfId="2" applyNumberFormat="1" applyFont="1" applyFill="1" applyBorder="1" applyAlignment="1" applyProtection="1">
      <alignment horizontal="center" vertical="center" wrapText="1"/>
    </xf>
    <xf numFmtId="0" fontId="7" fillId="4" borderId="3" xfId="2" applyNumberFormat="1" applyFont="1" applyFill="1" applyBorder="1" applyAlignment="1" applyProtection="1">
      <alignment horizontal="center" vertical="center" wrapText="1"/>
    </xf>
    <xf numFmtId="0" fontId="7" fillId="4" borderId="14" xfId="2" applyNumberFormat="1" applyFont="1" applyFill="1" applyBorder="1" applyAlignment="1" applyProtection="1">
      <alignment horizontal="center" vertical="center" wrapText="1"/>
    </xf>
    <xf numFmtId="0" fontId="7" fillId="4" borderId="15" xfId="2" applyNumberFormat="1" applyFont="1" applyFill="1" applyBorder="1" applyAlignment="1" applyProtection="1">
      <alignment horizontal="center" vertical="center" wrapText="1"/>
    </xf>
    <xf numFmtId="0" fontId="7" fillId="4" borderId="7" xfId="2" applyNumberFormat="1" applyFont="1" applyFill="1" applyBorder="1" applyAlignment="1" applyProtection="1">
      <alignment horizontal="center" vertical="center" wrapText="1"/>
    </xf>
    <xf numFmtId="0" fontId="7" fillId="4" borderId="8" xfId="2" applyNumberFormat="1" applyFont="1" applyFill="1" applyBorder="1" applyAlignment="1" applyProtection="1">
      <alignment horizontal="center" vertical="center" wrapText="1"/>
    </xf>
    <xf numFmtId="0" fontId="7" fillId="4" borderId="9" xfId="2" applyNumberFormat="1" applyFont="1" applyFill="1" applyBorder="1" applyAlignment="1" applyProtection="1">
      <alignment horizontal="center" vertical="center" wrapText="1"/>
    </xf>
    <xf numFmtId="0" fontId="7" fillId="4" borderId="17" xfId="2" applyNumberFormat="1" applyFont="1" applyFill="1" applyBorder="1" applyAlignment="1" applyProtection="1">
      <alignment horizontal="center" vertical="center" wrapText="1"/>
    </xf>
    <xf numFmtId="0" fontId="7" fillId="4" borderId="0" xfId="2" applyNumberFormat="1" applyFont="1" applyFill="1" applyBorder="1" applyAlignment="1" applyProtection="1">
      <alignment horizontal="center" vertical="center" wrapText="1"/>
    </xf>
    <xf numFmtId="0" fontId="7" fillId="4" borderId="18" xfId="2" applyNumberFormat="1" applyFont="1" applyFill="1" applyBorder="1" applyAlignment="1" applyProtection="1">
      <alignment horizontal="center" vertical="center" wrapText="1"/>
    </xf>
    <xf numFmtId="0" fontId="7" fillId="4" borderId="6" xfId="2" applyNumberFormat="1" applyFont="1" applyFill="1" applyBorder="1" applyAlignment="1" applyProtection="1">
      <alignment horizontal="center" vertical="center" wrapText="1"/>
    </xf>
    <xf numFmtId="0" fontId="7" fillId="4" borderId="16" xfId="2" applyNumberFormat="1" applyFont="1" applyFill="1" applyBorder="1" applyAlignment="1" applyProtection="1">
      <alignment horizontal="center" vertical="center" wrapText="1"/>
    </xf>
    <xf numFmtId="0" fontId="7" fillId="4" borderId="33" xfId="2" applyNumberFormat="1" applyFont="1" applyFill="1" applyBorder="1" applyAlignment="1" applyProtection="1">
      <alignment horizontal="center" vertical="center" wrapText="1"/>
    </xf>
    <xf numFmtId="0" fontId="7" fillId="3" borderId="14" xfId="2" applyNumberFormat="1" applyFont="1" applyFill="1" applyBorder="1" applyAlignment="1" applyProtection="1">
      <alignment horizontal="center" vertical="center" textRotation="90" wrapText="1"/>
    </xf>
    <xf numFmtId="0" fontId="7" fillId="3" borderId="15" xfId="2" applyNumberFormat="1" applyFont="1" applyFill="1" applyBorder="1" applyAlignment="1" applyProtection="1">
      <alignment horizontal="center" vertical="center" textRotation="90" wrapText="1"/>
    </xf>
    <xf numFmtId="0" fontId="7" fillId="4" borderId="14" xfId="2" applyNumberFormat="1" applyFont="1" applyFill="1" applyBorder="1" applyAlignment="1" applyProtection="1">
      <alignment horizontal="center" vertical="center" textRotation="90" wrapText="1"/>
    </xf>
    <xf numFmtId="0" fontId="7" fillId="4" borderId="33" xfId="2" applyNumberFormat="1" applyFont="1" applyFill="1" applyBorder="1" applyAlignment="1" applyProtection="1">
      <alignment horizontal="center" vertical="center" textRotation="90" wrapText="1"/>
    </xf>
    <xf numFmtId="0" fontId="7" fillId="4" borderId="15" xfId="2" applyNumberFormat="1" applyFont="1" applyFill="1" applyBorder="1" applyAlignment="1" applyProtection="1">
      <alignment horizontal="center" vertical="center" textRotation="90" wrapText="1"/>
    </xf>
    <xf numFmtId="0" fontId="7" fillId="4" borderId="34" xfId="2" applyNumberFormat="1" applyFont="1" applyFill="1" applyBorder="1" applyAlignment="1" applyProtection="1">
      <alignment horizontal="center" vertical="center" textRotation="90" wrapText="1"/>
    </xf>
    <xf numFmtId="0" fontId="5" fillId="6" borderId="0" xfId="2" applyFont="1" applyFill="1" applyAlignment="1">
      <alignment horizontal="center" vertical="center" wrapText="1"/>
    </xf>
    <xf numFmtId="0" fontId="7" fillId="4" borderId="0" xfId="0" applyNumberFormat="1" applyFont="1" applyFill="1" applyBorder="1" applyAlignment="1" applyProtection="1">
      <alignment horizontal="center" vertical="center" wrapText="1"/>
    </xf>
    <xf numFmtId="0" fontId="7" fillId="4" borderId="34" xfId="2" applyNumberFormat="1" applyFont="1" applyFill="1" applyBorder="1" applyAlignment="1" applyProtection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</xf>
    <xf numFmtId="0" fontId="7" fillId="5" borderId="11" xfId="0" applyNumberFormat="1" applyFont="1" applyFill="1" applyBorder="1" applyAlignment="1" applyProtection="1">
      <alignment horizontal="center" vertical="center" wrapText="1"/>
    </xf>
    <xf numFmtId="0" fontId="8" fillId="2" borderId="25" xfId="2" applyNumberFormat="1" applyFont="1" applyFill="1" applyBorder="1" applyAlignment="1" applyProtection="1">
      <alignment horizontal="center" vertical="center" wrapText="1"/>
    </xf>
    <xf numFmtId="0" fontId="8" fillId="2" borderId="26" xfId="2" applyNumberFormat="1" applyFont="1" applyFill="1" applyBorder="1" applyAlignment="1" applyProtection="1">
      <alignment horizontal="center" vertical="center" wrapText="1"/>
    </xf>
    <xf numFmtId="0" fontId="8" fillId="2" borderId="27" xfId="2" applyNumberFormat="1" applyFont="1" applyFill="1" applyBorder="1" applyAlignment="1" applyProtection="1">
      <alignment horizontal="center" vertical="center" wrapText="1"/>
    </xf>
    <xf numFmtId="0" fontId="9" fillId="7" borderId="7" xfId="2" applyNumberFormat="1" applyFont="1" applyFill="1" applyBorder="1" applyAlignment="1" applyProtection="1">
      <alignment horizontal="left" vertical="center" wrapText="1"/>
    </xf>
    <xf numFmtId="0" fontId="9" fillId="7" borderId="8" xfId="2" applyNumberFormat="1" applyFont="1" applyFill="1" applyBorder="1" applyAlignment="1" applyProtection="1">
      <alignment horizontal="left" vertical="center" wrapText="1"/>
    </xf>
    <xf numFmtId="0" fontId="9" fillId="7" borderId="9" xfId="2" applyNumberFormat="1" applyFont="1" applyFill="1" applyBorder="1" applyAlignment="1" applyProtection="1">
      <alignment horizontal="left" vertical="center" wrapText="1"/>
    </xf>
    <xf numFmtId="0" fontId="7" fillId="3" borderId="33" xfId="2" applyNumberFormat="1" applyFont="1" applyFill="1" applyBorder="1" applyAlignment="1" applyProtection="1">
      <alignment horizontal="center" vertical="center" wrapText="1"/>
    </xf>
    <xf numFmtId="0" fontId="7" fillId="4" borderId="22" xfId="2" applyNumberFormat="1" applyFont="1" applyFill="1" applyBorder="1" applyAlignment="1" applyProtection="1">
      <alignment horizontal="center" vertical="center" wrapText="1"/>
    </xf>
    <xf numFmtId="0" fontId="7" fillId="4" borderId="29" xfId="2" applyNumberFormat="1" applyFont="1" applyFill="1" applyBorder="1" applyAlignment="1" applyProtection="1">
      <alignment horizontal="center" vertical="center" wrapText="1"/>
    </xf>
    <xf numFmtId="0" fontId="7" fillId="5" borderId="23" xfId="0" applyNumberFormat="1" applyFont="1" applyFill="1" applyBorder="1" applyAlignment="1" applyProtection="1">
      <alignment horizontal="center" textRotation="90" wrapText="1"/>
    </xf>
    <xf numFmtId="0" fontId="7" fillId="5" borderId="30" xfId="0" applyNumberFormat="1" applyFont="1" applyFill="1" applyBorder="1" applyAlignment="1" applyProtection="1">
      <alignment horizontal="center" textRotation="90" wrapText="1"/>
    </xf>
    <xf numFmtId="0" fontId="7" fillId="5" borderId="24" xfId="0" applyNumberFormat="1" applyFont="1" applyFill="1" applyBorder="1" applyAlignment="1" applyProtection="1">
      <alignment horizontal="center" textRotation="90" wrapText="1"/>
    </xf>
    <xf numFmtId="0" fontId="7" fillId="5" borderId="31" xfId="0" applyNumberFormat="1" applyFont="1" applyFill="1" applyBorder="1" applyAlignment="1" applyProtection="1">
      <alignment horizontal="center" textRotation="90" wrapText="1"/>
    </xf>
    <xf numFmtId="0" fontId="8" fillId="2" borderId="14" xfId="2" applyNumberFormat="1" applyFont="1" applyFill="1" applyBorder="1" applyAlignment="1" applyProtection="1">
      <alignment horizontal="center" vertical="center" wrapText="1"/>
    </xf>
    <xf numFmtId="0" fontId="8" fillId="2" borderId="28" xfId="2" applyNumberFormat="1" applyFont="1" applyFill="1" applyBorder="1" applyAlignment="1" applyProtection="1">
      <alignment horizontal="center" vertical="center" wrapText="1"/>
    </xf>
    <xf numFmtId="0" fontId="7" fillId="3" borderId="13" xfId="2" applyNumberFormat="1" applyFont="1" applyFill="1" applyBorder="1" applyAlignment="1" applyProtection="1">
      <alignment horizontal="center" vertical="center" textRotation="90" wrapText="1"/>
    </xf>
    <xf numFmtId="0" fontId="28" fillId="2" borderId="25" xfId="4" applyNumberFormat="1" applyFont="1" applyFill="1" applyBorder="1" applyAlignment="1" applyProtection="1">
      <alignment horizontal="center" vertical="center" wrapText="1"/>
    </xf>
    <xf numFmtId="0" fontId="28" fillId="2" borderId="26" xfId="4" applyNumberFormat="1" applyFont="1" applyFill="1" applyBorder="1" applyAlignment="1" applyProtection="1">
      <alignment horizontal="center" vertical="center" wrapText="1"/>
    </xf>
    <xf numFmtId="0" fontId="28" fillId="2" borderId="27" xfId="4" applyNumberFormat="1" applyFont="1" applyFill="1" applyBorder="1" applyAlignment="1" applyProtection="1">
      <alignment horizontal="center" vertical="center" wrapText="1"/>
    </xf>
    <xf numFmtId="0" fontId="18" fillId="2" borderId="25" xfId="4" applyNumberFormat="1" applyFont="1" applyFill="1" applyBorder="1" applyAlignment="1" applyProtection="1">
      <alignment horizontal="center" vertical="center" wrapText="1"/>
    </xf>
    <xf numFmtId="0" fontId="18" fillId="2" borderId="27" xfId="4" applyNumberFormat="1" applyFont="1" applyFill="1" applyBorder="1" applyAlignment="1" applyProtection="1">
      <alignment horizontal="center" vertical="center" wrapText="1"/>
    </xf>
    <xf numFmtId="0" fontId="27" fillId="0" borderId="55" xfId="4" applyNumberFormat="1" applyFont="1" applyFill="1" applyBorder="1" applyAlignment="1" applyProtection="1">
      <alignment horizontal="center" textRotation="90" wrapText="1"/>
    </xf>
    <xf numFmtId="0" fontId="27" fillId="0" borderId="36" xfId="4" applyNumberFormat="1" applyFont="1" applyFill="1" applyBorder="1" applyAlignment="1" applyProtection="1">
      <alignment horizontal="center" textRotation="90" wrapText="1"/>
    </xf>
    <xf numFmtId="0" fontId="18" fillId="0" borderId="24" xfId="4" applyNumberFormat="1" applyFont="1" applyFill="1" applyBorder="1" applyAlignment="1" applyProtection="1">
      <alignment horizontal="center" vertical="top" wrapText="1"/>
    </xf>
    <xf numFmtId="0" fontId="18" fillId="0" borderId="60" xfId="4" applyNumberFormat="1" applyFont="1" applyFill="1" applyBorder="1" applyAlignment="1" applyProtection="1">
      <alignment horizontal="center" vertical="top" wrapText="1"/>
    </xf>
    <xf numFmtId="0" fontId="18" fillId="0" borderId="31" xfId="4" applyNumberFormat="1" applyFont="1" applyFill="1" applyBorder="1" applyAlignment="1" applyProtection="1">
      <alignment horizontal="center" vertical="top" wrapText="1"/>
    </xf>
    <xf numFmtId="0" fontId="17" fillId="0" borderId="51" xfId="4" applyNumberFormat="1" applyFont="1" applyFill="1" applyBorder="1" applyAlignment="1" applyProtection="1">
      <alignment horizontal="center" vertical="top" wrapText="1"/>
    </xf>
    <xf numFmtId="0" fontId="17" fillId="0" borderId="52" xfId="4" applyNumberFormat="1" applyFont="1" applyFill="1" applyBorder="1" applyAlignment="1" applyProtection="1">
      <alignment horizontal="center" vertical="top" wrapText="1"/>
    </xf>
    <xf numFmtId="0" fontId="17" fillId="0" borderId="53" xfId="4" applyNumberFormat="1" applyFont="1" applyFill="1" applyBorder="1" applyAlignment="1" applyProtection="1">
      <alignment horizontal="center" vertical="top" wrapText="1"/>
    </xf>
    <xf numFmtId="0" fontId="27" fillId="2" borderId="66" xfId="4" applyNumberFormat="1" applyFont="1" applyFill="1" applyBorder="1" applyAlignment="1" applyProtection="1">
      <alignment horizontal="center" vertical="center" wrapText="1"/>
    </xf>
    <xf numFmtId="0" fontId="27" fillId="2" borderId="67" xfId="4" applyNumberFormat="1" applyFont="1" applyFill="1" applyBorder="1" applyAlignment="1" applyProtection="1">
      <alignment horizontal="center" vertical="center" wrapText="1"/>
    </xf>
    <xf numFmtId="0" fontId="27" fillId="2" borderId="68" xfId="4" applyNumberFormat="1" applyFont="1" applyFill="1" applyBorder="1" applyAlignment="1" applyProtection="1">
      <alignment horizontal="center" vertical="center" wrapText="1"/>
    </xf>
    <xf numFmtId="0" fontId="27" fillId="2" borderId="25" xfId="4" applyNumberFormat="1" applyFont="1" applyFill="1" applyBorder="1" applyAlignment="1" applyProtection="1">
      <alignment horizontal="center" vertical="center" wrapText="1"/>
    </xf>
    <xf numFmtId="0" fontId="27" fillId="2" borderId="26" xfId="4" applyNumberFormat="1" applyFont="1" applyFill="1" applyBorder="1" applyAlignment="1" applyProtection="1">
      <alignment horizontal="center" vertical="center" wrapText="1"/>
    </xf>
    <xf numFmtId="0" fontId="27" fillId="2" borderId="27" xfId="4" applyNumberFormat="1" applyFont="1" applyFill="1" applyBorder="1" applyAlignment="1" applyProtection="1">
      <alignment horizontal="center" vertical="center" wrapText="1"/>
    </xf>
    <xf numFmtId="0" fontId="16" fillId="0" borderId="56" xfId="4" applyNumberFormat="1" applyFont="1" applyFill="1" applyBorder="1" applyAlignment="1" applyProtection="1">
      <alignment horizontal="center" vertical="center"/>
    </xf>
    <xf numFmtId="0" fontId="16" fillId="0" borderId="0" xfId="4" applyNumberFormat="1" applyFont="1" applyFill="1" applyBorder="1" applyAlignment="1" applyProtection="1">
      <alignment horizontal="center" vertical="center"/>
    </xf>
    <xf numFmtId="0" fontId="16" fillId="0" borderId="64" xfId="4" applyNumberFormat="1" applyFont="1" applyFill="1" applyBorder="1" applyAlignment="1" applyProtection="1">
      <alignment horizontal="center" vertical="center"/>
    </xf>
    <xf numFmtId="0" fontId="16" fillId="0" borderId="65" xfId="4" applyNumberFormat="1" applyFont="1" applyFill="1" applyBorder="1" applyAlignment="1" applyProtection="1">
      <alignment horizontal="center" vertical="center"/>
    </xf>
    <xf numFmtId="0" fontId="19" fillId="6" borderId="0" xfId="2" applyFont="1" applyFill="1" applyAlignment="1">
      <alignment horizontal="center" vertical="center" wrapText="1"/>
    </xf>
    <xf numFmtId="0" fontId="18" fillId="0" borderId="48" xfId="4" applyNumberFormat="1" applyFont="1" applyFill="1" applyBorder="1" applyAlignment="1" applyProtection="1">
      <alignment horizontal="center" vertical="top" wrapText="1"/>
    </xf>
    <xf numFmtId="0" fontId="18" fillId="0" borderId="54" xfId="4" applyNumberFormat="1" applyFont="1" applyFill="1" applyBorder="1" applyAlignment="1" applyProtection="1">
      <alignment horizontal="center" vertical="top" wrapText="1"/>
    </xf>
    <xf numFmtId="0" fontId="18" fillId="0" borderId="0" xfId="4" applyNumberFormat="1" applyFont="1" applyFill="1" applyBorder="1" applyAlignment="1" applyProtection="1">
      <alignment horizontal="center" vertical="top" wrapText="1"/>
    </xf>
    <xf numFmtId="0" fontId="18" fillId="0" borderId="38" xfId="4" applyNumberFormat="1" applyFont="1" applyFill="1" applyBorder="1" applyAlignment="1" applyProtection="1">
      <alignment horizontal="center" vertical="top" wrapText="1"/>
    </xf>
    <xf numFmtId="0" fontId="18" fillId="0" borderId="55" xfId="4" applyNumberFormat="1" applyFont="1" applyFill="1" applyBorder="1" applyAlignment="1" applyProtection="1">
      <alignment horizontal="center" vertical="top" wrapText="1"/>
    </xf>
    <xf numFmtId="0" fontId="18" fillId="0" borderId="23" xfId="4" applyNumberFormat="1" applyFont="1" applyFill="1" applyBorder="1" applyAlignment="1" applyProtection="1">
      <alignment horizontal="center" vertical="top" wrapText="1"/>
    </xf>
    <xf numFmtId="0" fontId="18" fillId="0" borderId="21" xfId="4" applyNumberFormat="1" applyFont="1" applyFill="1" applyBorder="1" applyAlignment="1" applyProtection="1">
      <alignment horizontal="center" vertical="top" wrapText="1"/>
    </xf>
    <xf numFmtId="0" fontId="18" fillId="0" borderId="30" xfId="4" applyNumberFormat="1" applyFont="1" applyFill="1" applyBorder="1" applyAlignment="1" applyProtection="1">
      <alignment horizontal="center" vertical="top" wrapText="1"/>
    </xf>
    <xf numFmtId="0" fontId="18" fillId="2" borderId="24" xfId="4" applyNumberFormat="1" applyFont="1" applyFill="1" applyBorder="1" applyAlignment="1" applyProtection="1">
      <alignment horizontal="center" vertical="top" wrapText="1"/>
    </xf>
    <xf numFmtId="0" fontId="18" fillId="2" borderId="60" xfId="4" applyNumberFormat="1" applyFont="1" applyFill="1" applyBorder="1" applyAlignment="1" applyProtection="1">
      <alignment horizontal="center" vertical="top" wrapText="1"/>
    </xf>
    <xf numFmtId="0" fontId="12" fillId="0" borderId="0" xfId="4" applyFont="1" applyAlignment="1">
      <alignment horizontal="center" vertical="center"/>
    </xf>
    <xf numFmtId="0" fontId="16" fillId="0" borderId="47" xfId="4" applyNumberFormat="1" applyFont="1" applyFill="1" applyBorder="1" applyAlignment="1" applyProtection="1">
      <alignment horizontal="center" vertical="center"/>
    </xf>
    <xf numFmtId="0" fontId="16" fillId="0" borderId="48" xfId="4" applyNumberFormat="1" applyFont="1" applyFill="1" applyBorder="1" applyAlignment="1" applyProtection="1">
      <alignment horizontal="center" vertical="center"/>
    </xf>
    <xf numFmtId="0" fontId="17" fillId="0" borderId="49" xfId="4" applyNumberFormat="1" applyFont="1" applyFill="1" applyBorder="1" applyAlignment="1" applyProtection="1">
      <alignment horizontal="center" vertical="top" wrapText="1"/>
    </xf>
    <xf numFmtId="0" fontId="17" fillId="0" borderId="50" xfId="4" applyNumberFormat="1" applyFont="1" applyFill="1" applyBorder="1" applyAlignment="1" applyProtection="1">
      <alignment horizontal="center" vertical="top" wrapText="1"/>
    </xf>
    <xf numFmtId="0" fontId="17" fillId="0" borderId="19" xfId="4" applyNumberFormat="1" applyFont="1" applyFill="1" applyBorder="1" applyAlignment="1" applyProtection="1">
      <alignment horizontal="center" vertical="top" wrapText="1"/>
    </xf>
    <xf numFmtId="0" fontId="17" fillId="0" borderId="81" xfId="4" applyNumberFormat="1" applyFont="1" applyFill="1" applyBorder="1" applyAlignment="1" applyProtection="1">
      <alignment horizontal="center" vertical="top" wrapText="1"/>
    </xf>
    <xf numFmtId="0" fontId="17" fillId="0" borderId="82" xfId="4" applyNumberFormat="1" applyFont="1" applyFill="1" applyBorder="1" applyAlignment="1" applyProtection="1">
      <alignment horizontal="center" vertical="top" wrapText="1"/>
    </xf>
    <xf numFmtId="0" fontId="17" fillId="0" borderId="83" xfId="4" applyNumberFormat="1" applyFont="1" applyFill="1" applyBorder="1" applyAlignment="1" applyProtection="1">
      <alignment horizontal="center" vertical="top" wrapText="1"/>
    </xf>
    <xf numFmtId="0" fontId="16" fillId="0" borderId="77" xfId="4" applyNumberFormat="1" applyFont="1" applyFill="1" applyBorder="1" applyAlignment="1" applyProtection="1">
      <alignment horizontal="center" vertical="center"/>
    </xf>
    <xf numFmtId="0" fontId="16" fillId="0" borderId="78" xfId="4" applyNumberFormat="1" applyFont="1" applyFill="1" applyBorder="1" applyAlignment="1" applyProtection="1">
      <alignment horizontal="center" vertical="center"/>
    </xf>
    <xf numFmtId="0" fontId="17" fillId="0" borderId="79" xfId="4" applyNumberFormat="1" applyFont="1" applyFill="1" applyBorder="1" applyAlignment="1" applyProtection="1">
      <alignment horizontal="center" vertical="top" wrapText="1"/>
    </xf>
    <xf numFmtId="0" fontId="17" fillId="0" borderId="80" xfId="4" applyNumberFormat="1" applyFont="1" applyFill="1" applyBorder="1" applyAlignment="1" applyProtection="1">
      <alignment horizontal="center" vertical="top" wrapText="1"/>
    </xf>
    <xf numFmtId="0" fontId="27" fillId="0" borderId="85" xfId="4" applyNumberFormat="1" applyFont="1" applyFill="1" applyBorder="1" applyAlignment="1" applyProtection="1">
      <alignment horizontal="center" textRotation="90" wrapText="1"/>
    </xf>
    <xf numFmtId="0" fontId="27" fillId="0" borderId="93" xfId="4" applyNumberFormat="1" applyFont="1" applyFill="1" applyBorder="1" applyAlignment="1" applyProtection="1">
      <alignment horizontal="center" textRotation="90" wrapText="1"/>
    </xf>
    <xf numFmtId="0" fontId="18" fillId="0" borderId="87" xfId="4" applyNumberFormat="1" applyFont="1" applyFill="1" applyBorder="1" applyAlignment="1" applyProtection="1">
      <alignment horizontal="center" vertical="top" wrapText="1"/>
    </xf>
    <xf numFmtId="0" fontId="27" fillId="2" borderId="95" xfId="4" applyNumberFormat="1" applyFont="1" applyFill="1" applyBorder="1" applyAlignment="1" applyProtection="1">
      <alignment horizontal="center" vertical="center" wrapText="1"/>
    </xf>
    <xf numFmtId="0" fontId="27" fillId="2" borderId="97" xfId="4" applyNumberFormat="1" applyFont="1" applyFill="1" applyBorder="1" applyAlignment="1" applyProtection="1">
      <alignment horizontal="center" vertical="center" wrapText="1"/>
    </xf>
    <xf numFmtId="0" fontId="27" fillId="2" borderId="98" xfId="4" applyNumberFormat="1" applyFont="1" applyFill="1" applyBorder="1" applyAlignment="1" applyProtection="1">
      <alignment horizontal="center" vertical="center" wrapText="1"/>
    </xf>
    <xf numFmtId="0" fontId="18" fillId="2" borderId="95" xfId="4" applyNumberFormat="1" applyFont="1" applyFill="1" applyBorder="1" applyAlignment="1" applyProtection="1">
      <alignment horizontal="center" vertical="center" wrapText="1"/>
    </xf>
    <xf numFmtId="0" fontId="18" fillId="2" borderId="98" xfId="4" applyNumberFormat="1" applyFont="1" applyFill="1" applyBorder="1" applyAlignment="1" applyProtection="1">
      <alignment horizontal="center" vertical="center" wrapText="1"/>
    </xf>
    <xf numFmtId="0" fontId="18" fillId="0" borderId="78" xfId="4" applyNumberFormat="1" applyFont="1" applyFill="1" applyBorder="1" applyAlignment="1" applyProtection="1">
      <alignment horizontal="center" vertical="top" wrapText="1"/>
    </xf>
    <xf numFmtId="0" fontId="18" fillId="0" borderId="84" xfId="4" applyNumberFormat="1" applyFont="1" applyFill="1" applyBorder="1" applyAlignment="1" applyProtection="1">
      <alignment horizontal="center" vertical="top" wrapText="1"/>
    </xf>
    <xf numFmtId="0" fontId="18" fillId="0" borderId="85" xfId="4" applyNumberFormat="1" applyFont="1" applyFill="1" applyBorder="1" applyAlignment="1" applyProtection="1">
      <alignment horizontal="center" vertical="top" wrapText="1"/>
    </xf>
    <xf numFmtId="0" fontId="18" fillId="0" borderId="93" xfId="4" applyNumberFormat="1" applyFont="1" applyFill="1" applyBorder="1" applyAlignment="1" applyProtection="1">
      <alignment horizontal="center" vertical="top" wrapText="1"/>
    </xf>
    <xf numFmtId="0" fontId="18" fillId="0" borderId="86" xfId="4" applyNumberFormat="1" applyFont="1" applyFill="1" applyBorder="1" applyAlignment="1" applyProtection="1">
      <alignment horizontal="center" vertical="top" wrapText="1"/>
    </xf>
    <xf numFmtId="0" fontId="18" fillId="2" borderId="87" xfId="4" applyNumberFormat="1" applyFont="1" applyFill="1" applyBorder="1" applyAlignment="1" applyProtection="1">
      <alignment horizontal="center" vertical="top" wrapText="1"/>
    </xf>
    <xf numFmtId="0" fontId="27" fillId="0" borderId="94" xfId="4" applyNumberFormat="1" applyFont="1" applyFill="1" applyBorder="1" applyAlignment="1" applyProtection="1">
      <alignment horizontal="center" textRotation="90" wrapText="1"/>
    </xf>
    <xf numFmtId="0" fontId="27" fillId="0" borderId="66" xfId="4" applyNumberFormat="1" applyFont="1" applyFill="1" applyBorder="1" applyAlignment="1" applyProtection="1">
      <alignment horizontal="center" textRotation="90" wrapText="1"/>
    </xf>
    <xf numFmtId="0" fontId="28" fillId="2" borderId="95" xfId="4" applyNumberFormat="1" applyFont="1" applyFill="1" applyBorder="1" applyAlignment="1" applyProtection="1">
      <alignment horizontal="center" vertical="center" wrapText="1"/>
    </xf>
    <xf numFmtId="0" fontId="28" fillId="2" borderId="98" xfId="4" applyNumberFormat="1" applyFont="1" applyFill="1" applyBorder="1" applyAlignment="1" applyProtection="1">
      <alignment horizontal="center" vertical="center" wrapText="1"/>
    </xf>
    <xf numFmtId="0" fontId="28" fillId="2" borderId="97" xfId="4" applyNumberFormat="1" applyFont="1" applyFill="1" applyBorder="1" applyAlignment="1" applyProtection="1">
      <alignment horizontal="center" vertical="center" wrapText="1"/>
    </xf>
    <xf numFmtId="0" fontId="28" fillId="2" borderId="66" xfId="4" applyNumberFormat="1" applyFont="1" applyFill="1" applyBorder="1" applyAlignment="1" applyProtection="1">
      <alignment horizontal="center" vertical="center" wrapText="1"/>
    </xf>
    <xf numFmtId="0" fontId="28" fillId="2" borderId="67" xfId="4" applyNumberFormat="1" applyFont="1" applyFill="1" applyBorder="1" applyAlignment="1" applyProtection="1">
      <alignment horizontal="center" vertical="center" wrapText="1"/>
    </xf>
    <xf numFmtId="0" fontId="27" fillId="0" borderId="92" xfId="4" applyNumberFormat="1" applyFont="1" applyFill="1" applyBorder="1" applyAlignment="1" applyProtection="1">
      <alignment horizontal="center" textRotation="90" wrapText="1"/>
    </xf>
    <xf numFmtId="0" fontId="27" fillId="0" borderId="99" xfId="4" applyNumberFormat="1" applyFont="1" applyFill="1" applyBorder="1" applyAlignment="1" applyProtection="1">
      <alignment horizontal="center" textRotation="90" wrapText="1"/>
    </xf>
    <xf numFmtId="0" fontId="8" fillId="3" borderId="93" xfId="2" applyNumberFormat="1" applyFont="1" applyFill="1" applyBorder="1" applyAlignment="1" applyProtection="1">
      <alignment horizontal="center" textRotation="90" wrapText="1"/>
    </xf>
    <xf numFmtId="0" fontId="7" fillId="3" borderId="111" xfId="2" applyNumberFormat="1" applyFont="1" applyFill="1" applyBorder="1" applyAlignment="1" applyProtection="1">
      <alignment horizontal="center" vertical="center" textRotation="90" wrapText="1"/>
    </xf>
    <xf numFmtId="0" fontId="8" fillId="2" borderId="98" xfId="2" applyNumberFormat="1" applyFont="1" applyFill="1" applyBorder="1" applyAlignment="1" applyProtection="1">
      <alignment horizontal="center" vertical="center" wrapText="1"/>
    </xf>
    <xf numFmtId="0" fontId="8" fillId="2" borderId="93" xfId="2" applyNumberFormat="1" applyFont="1" applyFill="1" applyBorder="1" applyAlignment="1" applyProtection="1">
      <alignment horizontal="center" vertical="center" wrapText="1"/>
    </xf>
    <xf numFmtId="0" fontId="8" fillId="2" borderId="95" xfId="2" applyNumberFormat="1" applyFont="1" applyFill="1" applyBorder="1" applyAlignment="1" applyProtection="1">
      <alignment horizontal="center" vertical="center" wrapText="1"/>
    </xf>
    <xf numFmtId="0" fontId="8" fillId="2" borderId="97" xfId="2" applyNumberFormat="1" applyFont="1" applyFill="1" applyBorder="1" applyAlignment="1" applyProtection="1">
      <alignment horizontal="center" vertical="center" wrapText="1"/>
    </xf>
    <xf numFmtId="0" fontId="8" fillId="2" borderId="111" xfId="2" applyNumberFormat="1" applyFont="1" applyFill="1" applyBorder="1" applyAlignment="1" applyProtection="1">
      <alignment horizontal="center" vertical="center" wrapText="1"/>
    </xf>
    <xf numFmtId="0" fontId="8" fillId="2" borderId="112" xfId="2" applyNumberFormat="1" applyFont="1" applyFill="1" applyBorder="1" applyAlignment="1" applyProtection="1">
      <alignment horizontal="center" vertical="center" wrapText="1"/>
    </xf>
    <xf numFmtId="0" fontId="7" fillId="3" borderId="114" xfId="2" applyNumberFormat="1" applyFont="1" applyFill="1" applyBorder="1" applyAlignment="1" applyProtection="1">
      <alignment horizontal="center" vertical="center" wrapText="1"/>
    </xf>
    <xf numFmtId="0" fontId="7" fillId="3" borderId="93" xfId="2" applyNumberFormat="1" applyFont="1" applyFill="1" applyBorder="1" applyAlignment="1" applyProtection="1">
      <alignment horizontal="center" vertical="center" textRotation="90" wrapText="1"/>
    </xf>
    <xf numFmtId="0" fontId="7" fillId="3" borderId="112" xfId="2" applyNumberFormat="1" applyFont="1" applyFill="1" applyBorder="1" applyAlignment="1" applyProtection="1">
      <alignment horizontal="center" vertical="center" textRotation="90" wrapText="1"/>
    </xf>
    <xf numFmtId="0" fontId="8" fillId="3" borderId="112" xfId="2" applyNumberFormat="1" applyFont="1" applyFill="1" applyBorder="1" applyAlignment="1" applyProtection="1">
      <alignment horizontal="center" textRotation="90" wrapText="1"/>
    </xf>
    <xf numFmtId="0" fontId="8" fillId="3" borderId="111" xfId="2" applyNumberFormat="1" applyFont="1" applyFill="1" applyBorder="1" applyAlignment="1" applyProtection="1">
      <alignment horizontal="center" textRotation="90" wrapText="1"/>
    </xf>
    <xf numFmtId="0" fontId="7" fillId="4" borderId="112" xfId="2" applyNumberFormat="1" applyFont="1" applyFill="1" applyBorder="1" applyAlignment="1" applyProtection="1">
      <alignment horizontal="center" vertical="center" wrapText="1"/>
    </xf>
    <xf numFmtId="0" fontId="7" fillId="4" borderId="115" xfId="2" applyNumberFormat="1" applyFont="1" applyFill="1" applyBorder="1" applyAlignment="1" applyProtection="1">
      <alignment horizontal="center" vertical="center" wrapText="1"/>
    </xf>
    <xf numFmtId="0" fontId="7" fillId="5" borderId="110" xfId="0" applyNumberFormat="1" applyFont="1" applyFill="1" applyBorder="1" applyAlignment="1" applyProtection="1">
      <alignment horizontal="center" vertical="center" wrapText="1"/>
    </xf>
    <xf numFmtId="0" fontId="7" fillId="5" borderId="86" xfId="0" applyNumberFormat="1" applyFont="1" applyFill="1" applyBorder="1" applyAlignment="1" applyProtection="1">
      <alignment horizontal="center" textRotation="90" wrapText="1"/>
    </xf>
    <xf numFmtId="0" fontId="7" fillId="5" borderId="87" xfId="0" applyNumberFormat="1" applyFont="1" applyFill="1" applyBorder="1" applyAlignment="1" applyProtection="1">
      <alignment horizontal="center" textRotation="90" wrapText="1"/>
    </xf>
    <xf numFmtId="0" fontId="7" fillId="3" borderId="111" xfId="2" applyNumberFormat="1" applyFont="1" applyFill="1" applyBorder="1" applyAlignment="1" applyProtection="1">
      <alignment horizontal="center" vertical="center" wrapText="1"/>
    </xf>
    <xf numFmtId="0" fontId="7" fillId="3" borderId="93" xfId="2" applyNumberFormat="1" applyFont="1" applyFill="1" applyBorder="1" applyAlignment="1" applyProtection="1">
      <alignment horizontal="center" vertical="center" wrapText="1"/>
    </xf>
    <xf numFmtId="0" fontId="7" fillId="3" borderId="112" xfId="2" applyNumberFormat="1" applyFont="1" applyFill="1" applyBorder="1" applyAlignment="1" applyProtection="1">
      <alignment horizontal="center" vertical="center" wrapText="1"/>
    </xf>
    <xf numFmtId="0" fontId="7" fillId="4" borderId="93" xfId="2" applyNumberFormat="1" applyFont="1" applyFill="1" applyBorder="1" applyAlignment="1" applyProtection="1">
      <alignment horizontal="center" vertical="center" wrapText="1"/>
    </xf>
    <xf numFmtId="0" fontId="7" fillId="4" borderId="114" xfId="2" applyNumberFormat="1" applyFont="1" applyFill="1" applyBorder="1" applyAlignment="1" applyProtection="1">
      <alignment horizontal="center" vertical="center" wrapText="1"/>
    </xf>
    <xf numFmtId="0" fontId="7" fillId="4" borderId="93" xfId="2" applyNumberFormat="1" applyFont="1" applyFill="1" applyBorder="1" applyAlignment="1" applyProtection="1">
      <alignment horizontal="center" vertical="center" textRotation="90" wrapText="1"/>
    </xf>
    <xf numFmtId="0" fontId="7" fillId="4" borderId="114" xfId="2" applyNumberFormat="1" applyFont="1" applyFill="1" applyBorder="1" applyAlignment="1" applyProtection="1">
      <alignment horizontal="center" vertical="center" textRotation="90" wrapText="1"/>
    </xf>
    <xf numFmtId="0" fontId="7" fillId="4" borderId="112" xfId="2" applyNumberFormat="1" applyFont="1" applyFill="1" applyBorder="1" applyAlignment="1" applyProtection="1">
      <alignment horizontal="center" vertical="center" textRotation="90" wrapText="1"/>
    </xf>
    <xf numFmtId="0" fontId="7" fillId="4" borderId="115" xfId="2" applyNumberFormat="1" applyFont="1" applyFill="1" applyBorder="1" applyAlignment="1" applyProtection="1">
      <alignment horizontal="center" vertical="center" textRotation="90" wrapText="1"/>
    </xf>
    <xf numFmtId="0" fontId="7" fillId="4" borderId="96" xfId="2" applyNumberFormat="1" applyFont="1" applyFill="1" applyBorder="1" applyAlignment="1" applyProtection="1">
      <alignment horizontal="center" vertical="center" wrapText="1"/>
    </xf>
    <xf numFmtId="0" fontId="16" fillId="0" borderId="130" xfId="4" applyNumberFormat="1" applyFont="1" applyFill="1" applyBorder="1" applyAlignment="1" applyProtection="1">
      <alignment horizontal="center" vertical="center"/>
    </xf>
    <xf numFmtId="0" fontId="16" fillId="0" borderId="131" xfId="4" applyNumberFormat="1" applyFont="1" applyFill="1" applyBorder="1" applyAlignment="1" applyProtection="1">
      <alignment horizontal="center" vertical="center"/>
    </xf>
    <xf numFmtId="0" fontId="17" fillId="0" borderId="132" xfId="4" applyNumberFormat="1" applyFont="1" applyFill="1" applyBorder="1" applyAlignment="1" applyProtection="1">
      <alignment horizontal="center" vertical="top" wrapText="1"/>
    </xf>
    <xf numFmtId="0" fontId="17" fillId="0" borderId="133" xfId="4" applyNumberFormat="1" applyFont="1" applyFill="1" applyBorder="1" applyAlignment="1" applyProtection="1">
      <alignment horizontal="center" vertical="top" wrapText="1"/>
    </xf>
    <xf numFmtId="0" fontId="17" fillId="0" borderId="134" xfId="4" applyNumberFormat="1" applyFont="1" applyFill="1" applyBorder="1" applyAlignment="1" applyProtection="1">
      <alignment horizontal="center" vertical="top" wrapText="1"/>
    </xf>
    <xf numFmtId="0" fontId="17" fillId="0" borderId="120" xfId="4" applyNumberFormat="1" applyFont="1" applyFill="1" applyBorder="1" applyAlignment="1" applyProtection="1">
      <alignment horizontal="center" vertical="top" wrapText="1"/>
    </xf>
    <xf numFmtId="0" fontId="17" fillId="0" borderId="121" xfId="4" applyNumberFormat="1" applyFont="1" applyFill="1" applyBorder="1" applyAlignment="1" applyProtection="1">
      <alignment horizontal="center" vertical="top" wrapText="1"/>
    </xf>
    <xf numFmtId="0" fontId="17" fillId="0" borderId="122" xfId="4" applyNumberFormat="1" applyFont="1" applyFill="1" applyBorder="1" applyAlignment="1" applyProtection="1">
      <alignment horizontal="center" vertical="top" wrapText="1"/>
    </xf>
    <xf numFmtId="0" fontId="18" fillId="0" borderId="131" xfId="4" applyNumberFormat="1" applyFont="1" applyFill="1" applyBorder="1" applyAlignment="1" applyProtection="1">
      <alignment horizontal="center" vertical="top" wrapText="1"/>
    </xf>
    <xf numFmtId="0" fontId="18" fillId="0" borderId="137" xfId="4" applyNumberFormat="1" applyFont="1" applyFill="1" applyBorder="1" applyAlignment="1" applyProtection="1">
      <alignment horizontal="center" vertical="top" wrapText="1"/>
    </xf>
    <xf numFmtId="0" fontId="18" fillId="0" borderId="118" xfId="4" applyNumberFormat="1" applyFont="1" applyFill="1" applyBorder="1" applyAlignment="1" applyProtection="1">
      <alignment horizontal="center" vertical="top" wrapText="1"/>
    </xf>
    <xf numFmtId="0" fontId="18" fillId="0" borderId="138" xfId="4" applyNumberFormat="1" applyFont="1" applyFill="1" applyBorder="1" applyAlignment="1" applyProtection="1">
      <alignment horizontal="center" vertical="top" wrapText="1"/>
    </xf>
    <xf numFmtId="0" fontId="18" fillId="0" borderId="143" xfId="4" applyNumberFormat="1" applyFont="1" applyFill="1" applyBorder="1" applyAlignment="1" applyProtection="1">
      <alignment horizontal="center" vertical="top" wrapText="1"/>
    </xf>
    <xf numFmtId="0" fontId="18" fillId="2" borderId="139" xfId="4" applyNumberFormat="1" applyFont="1" applyFill="1" applyBorder="1" applyAlignment="1" applyProtection="1">
      <alignment horizontal="center" vertical="top" wrapText="1"/>
    </xf>
    <xf numFmtId="0" fontId="18" fillId="0" borderId="139" xfId="4" applyNumberFormat="1" applyFont="1" applyFill="1" applyBorder="1" applyAlignment="1" applyProtection="1">
      <alignment horizontal="center" vertical="top" wrapText="1"/>
    </xf>
    <xf numFmtId="0" fontId="18" fillId="0" borderId="144" xfId="4" applyNumberFormat="1" applyFont="1" applyFill="1" applyBorder="1" applyAlignment="1" applyProtection="1">
      <alignment horizontal="center" vertical="top" wrapText="1"/>
    </xf>
    <xf numFmtId="0" fontId="16" fillId="0" borderId="141" xfId="4" applyNumberFormat="1" applyFont="1" applyFill="1" applyBorder="1" applyAlignment="1" applyProtection="1">
      <alignment horizontal="center" vertical="center"/>
    </xf>
    <xf numFmtId="0" fontId="16" fillId="0" borderId="142" xfId="4" applyNumberFormat="1" applyFont="1" applyFill="1" applyBorder="1" applyAlignment="1" applyProtection="1">
      <alignment horizontal="center" vertical="center"/>
    </xf>
    <xf numFmtId="0" fontId="27" fillId="0" borderId="118" xfId="4" applyNumberFormat="1" applyFont="1" applyFill="1" applyBorder="1" applyAlignment="1" applyProtection="1">
      <alignment horizontal="center" textRotation="90" wrapText="1"/>
    </xf>
    <xf numFmtId="0" fontId="27" fillId="2" borderId="125" xfId="4" applyNumberFormat="1" applyFont="1" applyFill="1" applyBorder="1" applyAlignment="1" applyProtection="1">
      <alignment horizontal="center" vertical="center" wrapText="1"/>
    </xf>
    <xf numFmtId="0" fontId="27" fillId="2" borderId="126" xfId="4" applyNumberFormat="1" applyFont="1" applyFill="1" applyBorder="1" applyAlignment="1" applyProtection="1">
      <alignment horizontal="center" vertical="center" wrapText="1"/>
    </xf>
    <xf numFmtId="0" fontId="27" fillId="2" borderId="127" xfId="4" applyNumberFormat="1" applyFont="1" applyFill="1" applyBorder="1" applyAlignment="1" applyProtection="1">
      <alignment horizontal="center" vertical="center" wrapText="1"/>
    </xf>
    <xf numFmtId="0" fontId="28" fillId="2" borderId="125" xfId="4" applyNumberFormat="1" applyFont="1" applyFill="1" applyBorder="1" applyAlignment="1" applyProtection="1">
      <alignment horizontal="center" vertical="center" wrapText="1"/>
    </xf>
    <xf numFmtId="0" fontId="28" fillId="2" borderId="126" xfId="4" applyNumberFormat="1" applyFont="1" applyFill="1" applyBorder="1" applyAlignment="1" applyProtection="1">
      <alignment horizontal="center" vertical="center" wrapText="1"/>
    </xf>
    <xf numFmtId="0" fontId="28" fillId="2" borderId="127" xfId="4" applyNumberFormat="1" applyFont="1" applyFill="1" applyBorder="1" applyAlignment="1" applyProtection="1">
      <alignment horizontal="center" vertical="center" wrapText="1"/>
    </xf>
    <xf numFmtId="0" fontId="18" fillId="2" borderId="125" xfId="4" applyNumberFormat="1" applyFont="1" applyFill="1" applyBorder="1" applyAlignment="1" applyProtection="1">
      <alignment horizontal="center" vertical="center" wrapText="1"/>
    </xf>
    <xf numFmtId="0" fontId="18" fillId="2" borderId="127" xfId="4" applyNumberFormat="1" applyFont="1" applyFill="1" applyBorder="1" applyAlignment="1" applyProtection="1">
      <alignment horizontal="center" vertical="center" wrapText="1"/>
    </xf>
    <xf numFmtId="0" fontId="17" fillId="0" borderId="135" xfId="4" applyNumberFormat="1" applyFont="1" applyFill="1" applyBorder="1" applyAlignment="1" applyProtection="1">
      <alignment horizontal="center" vertical="top" wrapText="1"/>
    </xf>
    <xf numFmtId="0" fontId="17" fillId="0" borderId="136" xfId="4" applyNumberFormat="1" applyFont="1" applyFill="1" applyBorder="1" applyAlignment="1" applyProtection="1">
      <alignment horizontal="center" vertical="top" wrapText="1"/>
    </xf>
    <xf numFmtId="0" fontId="16" fillId="0" borderId="160" xfId="4" applyNumberFormat="1" applyFont="1" applyFill="1" applyBorder="1" applyAlignment="1" applyProtection="1">
      <alignment horizontal="center" vertical="center"/>
    </xf>
    <xf numFmtId="0" fontId="16" fillId="0" borderId="161" xfId="4" applyNumberFormat="1" applyFont="1" applyFill="1" applyBorder="1" applyAlignment="1" applyProtection="1">
      <alignment horizontal="center" vertical="center"/>
    </xf>
    <xf numFmtId="0" fontId="17" fillId="0" borderId="162" xfId="4" applyNumberFormat="1" applyFont="1" applyFill="1" applyBorder="1" applyAlignment="1" applyProtection="1">
      <alignment horizontal="center" vertical="top" wrapText="1"/>
    </xf>
    <xf numFmtId="0" fontId="17" fillId="0" borderId="163" xfId="4" applyNumberFormat="1" applyFont="1" applyFill="1" applyBorder="1" applyAlignment="1" applyProtection="1">
      <alignment horizontal="center" vertical="top" wrapText="1"/>
    </xf>
    <xf numFmtId="0" fontId="17" fillId="0" borderId="164" xfId="4" applyNumberFormat="1" applyFont="1" applyFill="1" applyBorder="1" applyAlignment="1" applyProtection="1">
      <alignment horizontal="center" vertical="top" wrapText="1"/>
    </xf>
    <xf numFmtId="0" fontId="17" fillId="0" borderId="165" xfId="4" applyNumberFormat="1" applyFont="1" applyFill="1" applyBorder="1" applyAlignment="1" applyProtection="1">
      <alignment horizontal="center" vertical="top" wrapText="1"/>
    </xf>
    <xf numFmtId="0" fontId="17" fillId="0" borderId="166" xfId="4" applyNumberFormat="1" applyFont="1" applyFill="1" applyBorder="1" applyAlignment="1" applyProtection="1">
      <alignment horizontal="center" vertical="top" wrapText="1"/>
    </xf>
    <xf numFmtId="0" fontId="18" fillId="0" borderId="172" xfId="4" applyNumberFormat="1" applyFont="1" applyFill="1" applyBorder="1" applyAlignment="1" applyProtection="1">
      <alignment horizontal="center" vertical="top" wrapText="1"/>
    </xf>
    <xf numFmtId="0" fontId="18" fillId="0" borderId="161" xfId="4" applyNumberFormat="1" applyFont="1" applyFill="1" applyBorder="1" applyAlignment="1" applyProtection="1">
      <alignment horizontal="center" vertical="top" wrapText="1"/>
    </xf>
    <xf numFmtId="0" fontId="18" fillId="0" borderId="170" xfId="4" applyNumberFormat="1" applyFont="1" applyFill="1" applyBorder="1" applyAlignment="1" applyProtection="1">
      <alignment horizontal="center" vertical="top" wrapText="1"/>
    </xf>
    <xf numFmtId="0" fontId="18" fillId="0" borderId="171" xfId="4" applyNumberFormat="1" applyFont="1" applyFill="1" applyBorder="1" applyAlignment="1" applyProtection="1">
      <alignment horizontal="center" vertical="top" wrapText="1"/>
    </xf>
    <xf numFmtId="0" fontId="18" fillId="2" borderId="172" xfId="4" applyNumberFormat="1" applyFont="1" applyFill="1" applyBorder="1" applyAlignment="1" applyProtection="1">
      <alignment horizontal="center" vertical="top" wrapText="1"/>
    </xf>
    <xf numFmtId="0" fontId="27" fillId="0" borderId="177" xfId="4" applyNumberFormat="1" applyFont="1" applyFill="1" applyBorder="1" applyAlignment="1" applyProtection="1">
      <alignment horizontal="center" textRotation="90" wrapText="1"/>
    </xf>
    <xf numFmtId="0" fontId="28" fillId="2" borderId="147" xfId="4" applyNumberFormat="1" applyFont="1" applyFill="1" applyBorder="1" applyAlignment="1" applyProtection="1">
      <alignment horizontal="center" vertical="center" wrapText="1"/>
    </xf>
    <xf numFmtId="0" fontId="28" fillId="2" borderId="153" xfId="4" applyNumberFormat="1" applyFont="1" applyFill="1" applyBorder="1" applyAlignment="1" applyProtection="1">
      <alignment horizontal="center" vertical="center" wrapText="1"/>
    </xf>
    <xf numFmtId="0" fontId="28" fillId="2" borderId="148" xfId="4" applyNumberFormat="1" applyFont="1" applyFill="1" applyBorder="1" applyAlignment="1" applyProtection="1">
      <alignment horizontal="center" vertical="center" wrapText="1"/>
    </xf>
    <xf numFmtId="0" fontId="27" fillId="2" borderId="147" xfId="4" applyNumberFormat="1" applyFont="1" applyFill="1" applyBorder="1" applyAlignment="1" applyProtection="1">
      <alignment horizontal="center" vertical="center" wrapText="1"/>
    </xf>
    <xf numFmtId="0" fontId="27" fillId="2" borderId="153" xfId="4" applyNumberFormat="1" applyFont="1" applyFill="1" applyBorder="1" applyAlignment="1" applyProtection="1">
      <alignment horizontal="center" vertical="center" wrapText="1"/>
    </xf>
    <xf numFmtId="0" fontId="27" fillId="2" borderId="148" xfId="4" applyNumberFormat="1" applyFont="1" applyFill="1" applyBorder="1" applyAlignment="1" applyProtection="1">
      <alignment horizontal="center" vertical="center" wrapText="1"/>
    </xf>
    <xf numFmtId="0" fontId="18" fillId="2" borderId="147" xfId="4" applyNumberFormat="1" applyFont="1" applyFill="1" applyBorder="1" applyAlignment="1" applyProtection="1">
      <alignment horizontal="center" vertical="center" wrapText="1"/>
    </xf>
    <xf numFmtId="0" fontId="18" fillId="2" borderId="148" xfId="4" applyNumberFormat="1" applyFont="1" applyFill="1" applyBorder="1" applyAlignment="1" applyProtection="1">
      <alignment horizontal="center" vertical="center" wrapText="1"/>
    </xf>
    <xf numFmtId="0" fontId="17" fillId="0" borderId="167" xfId="4" applyNumberFormat="1" applyFont="1" applyFill="1" applyBorder="1" applyAlignment="1" applyProtection="1">
      <alignment horizontal="center" vertical="top" wrapText="1"/>
    </xf>
    <xf numFmtId="0" fontId="17" fillId="0" borderId="168" xfId="4" applyNumberFormat="1" applyFont="1" applyFill="1" applyBorder="1" applyAlignment="1" applyProtection="1">
      <alignment horizontal="center" vertical="top" wrapText="1"/>
    </xf>
    <xf numFmtId="0" fontId="17" fillId="0" borderId="169" xfId="4" applyNumberFormat="1" applyFont="1" applyFill="1" applyBorder="1" applyAlignment="1" applyProtection="1">
      <alignment horizontal="center" vertical="top" wrapText="1"/>
    </xf>
    <xf numFmtId="0" fontId="17" fillId="0" borderId="203" xfId="4" applyNumberFormat="1" applyFont="1" applyFill="1" applyBorder="1" applyAlignment="1" applyProtection="1">
      <alignment horizontal="center" vertical="top" wrapText="1"/>
    </xf>
    <xf numFmtId="0" fontId="17" fillId="0" borderId="201" xfId="4" applyNumberFormat="1" applyFont="1" applyFill="1" applyBorder="1" applyAlignment="1" applyProtection="1">
      <alignment horizontal="center" vertical="top" wrapText="1"/>
    </xf>
    <xf numFmtId="0" fontId="17" fillId="0" borderId="202" xfId="4" applyNumberFormat="1" applyFont="1" applyFill="1" applyBorder="1" applyAlignment="1" applyProtection="1">
      <alignment horizontal="center" vertical="top" wrapText="1"/>
    </xf>
    <xf numFmtId="0" fontId="16" fillId="0" borderId="198" xfId="4" applyNumberFormat="1" applyFont="1" applyFill="1" applyBorder="1" applyAlignment="1" applyProtection="1">
      <alignment horizontal="center" vertical="center"/>
    </xf>
    <xf numFmtId="0" fontId="16" fillId="0" borderId="199" xfId="4" applyNumberFormat="1" applyFont="1" applyFill="1" applyBorder="1" applyAlignment="1" applyProtection="1">
      <alignment horizontal="center" vertical="center"/>
    </xf>
    <xf numFmtId="0" fontId="17" fillId="0" borderId="200" xfId="4" applyNumberFormat="1" applyFont="1" applyFill="1" applyBorder="1" applyAlignment="1" applyProtection="1">
      <alignment horizontal="center" vertical="top" wrapText="1"/>
    </xf>
    <xf numFmtId="0" fontId="17" fillId="0" borderId="200" xfId="4" applyNumberFormat="1" applyFont="1" applyFill="1" applyBorder="1" applyAlignment="1" applyProtection="1">
      <alignment horizontal="left" vertical="top" wrapText="1"/>
    </xf>
    <xf numFmtId="0" fontId="17" fillId="0" borderId="201" xfId="4" applyNumberFormat="1" applyFont="1" applyFill="1" applyBorder="1" applyAlignment="1" applyProtection="1">
      <alignment horizontal="left" vertical="top" wrapText="1"/>
    </xf>
    <xf numFmtId="0" fontId="17" fillId="0" borderId="202" xfId="4" applyNumberFormat="1" applyFont="1" applyFill="1" applyBorder="1" applyAlignment="1" applyProtection="1">
      <alignment horizontal="left" vertical="top" wrapText="1"/>
    </xf>
    <xf numFmtId="0" fontId="18" fillId="0" borderId="207" xfId="4" applyNumberFormat="1" applyFont="1" applyFill="1" applyBorder="1" applyAlignment="1" applyProtection="1">
      <alignment horizontal="center" vertical="top" wrapText="1"/>
    </xf>
    <xf numFmtId="0" fontId="18" fillId="0" borderId="214" xfId="4" applyNumberFormat="1" applyFont="1" applyFill="1" applyBorder="1" applyAlignment="1" applyProtection="1">
      <alignment horizontal="center" vertical="top" wrapText="1"/>
    </xf>
    <xf numFmtId="0" fontId="18" fillId="2" borderId="190" xfId="4" applyNumberFormat="1" applyFont="1" applyFill="1" applyBorder="1" applyAlignment="1" applyProtection="1">
      <alignment horizontal="center" vertical="center" wrapText="1"/>
    </xf>
    <xf numFmtId="0" fontId="18" fillId="2" borderId="192" xfId="4" applyNumberFormat="1" applyFont="1" applyFill="1" applyBorder="1" applyAlignment="1" applyProtection="1">
      <alignment horizontal="center" vertical="center" wrapText="1"/>
    </xf>
    <xf numFmtId="0" fontId="18" fillId="0" borderId="199" xfId="4" applyNumberFormat="1" applyFont="1" applyFill="1" applyBorder="1" applyAlignment="1" applyProtection="1">
      <alignment horizontal="center" vertical="top" wrapText="1"/>
    </xf>
    <xf numFmtId="0" fontId="18" fillId="0" borderId="204" xfId="4" applyNumberFormat="1" applyFont="1" applyFill="1" applyBorder="1" applyAlignment="1" applyProtection="1">
      <alignment horizontal="center" vertical="top" wrapText="1"/>
    </xf>
    <xf numFmtId="0" fontId="18" fillId="0" borderId="205" xfId="4" applyNumberFormat="1" applyFont="1" applyFill="1" applyBorder="1" applyAlignment="1" applyProtection="1">
      <alignment horizontal="center" vertical="top" wrapText="1"/>
    </xf>
    <xf numFmtId="0" fontId="18" fillId="0" borderId="206" xfId="4" applyNumberFormat="1" applyFont="1" applyFill="1" applyBorder="1" applyAlignment="1" applyProtection="1">
      <alignment horizontal="center" vertical="top" wrapText="1"/>
    </xf>
    <xf numFmtId="0" fontId="18" fillId="0" borderId="213" xfId="4" applyNumberFormat="1" applyFont="1" applyFill="1" applyBorder="1" applyAlignment="1" applyProtection="1">
      <alignment horizontal="center" vertical="top" wrapText="1"/>
    </xf>
    <xf numFmtId="0" fontId="18" fillId="2" borderId="207" xfId="4" applyNumberFormat="1" applyFont="1" applyFill="1" applyBorder="1" applyAlignment="1" applyProtection="1">
      <alignment horizontal="center" vertical="top" wrapText="1"/>
    </xf>
    <xf numFmtId="0" fontId="28" fillId="0" borderId="205" xfId="4" applyNumberFormat="1" applyFont="1" applyFill="1" applyBorder="1" applyAlignment="1" applyProtection="1">
      <alignment horizontal="center" textRotation="90" wrapText="1"/>
    </xf>
    <xf numFmtId="0" fontId="28" fillId="0" borderId="209" xfId="4" applyNumberFormat="1" applyFont="1" applyFill="1" applyBorder="1" applyAlignment="1" applyProtection="1">
      <alignment horizontal="center" textRotation="90" wrapText="1"/>
    </xf>
    <xf numFmtId="0" fontId="28" fillId="0" borderId="211" xfId="4" applyNumberFormat="1" applyFont="1" applyFill="1" applyBorder="1" applyAlignment="1" applyProtection="1">
      <alignment horizontal="center" textRotation="90" wrapText="1"/>
    </xf>
    <xf numFmtId="0" fontId="28" fillId="2" borderId="190" xfId="4" applyNumberFormat="1" applyFont="1" applyFill="1" applyBorder="1" applyAlignment="1" applyProtection="1">
      <alignment horizontal="center" vertical="center" wrapText="1"/>
    </xf>
    <xf numFmtId="0" fontId="28" fillId="2" borderId="191" xfId="4" applyNumberFormat="1" applyFont="1" applyFill="1" applyBorder="1" applyAlignment="1" applyProtection="1">
      <alignment horizontal="center" vertical="center" wrapText="1"/>
    </xf>
    <xf numFmtId="0" fontId="28" fillId="2" borderId="192" xfId="4" applyNumberFormat="1" applyFont="1" applyFill="1" applyBorder="1" applyAlignment="1" applyProtection="1">
      <alignment horizontal="center" vertical="center" wrapText="1"/>
    </xf>
    <xf numFmtId="0" fontId="17" fillId="0" borderId="229" xfId="4" applyNumberFormat="1" applyFont="1" applyFill="1" applyBorder="1" applyAlignment="1" applyProtection="1">
      <alignment horizontal="center" vertical="top" wrapText="1"/>
    </xf>
    <xf numFmtId="0" fontId="17" fillId="0" borderId="230" xfId="4" applyNumberFormat="1" applyFont="1" applyFill="1" applyBorder="1" applyAlignment="1" applyProtection="1">
      <alignment horizontal="center" vertical="top" wrapText="1"/>
    </xf>
    <xf numFmtId="0" fontId="17" fillId="0" borderId="231" xfId="4" applyNumberFormat="1" applyFont="1" applyFill="1" applyBorder="1" applyAlignment="1" applyProtection="1">
      <alignment horizontal="center" vertical="top" wrapText="1"/>
    </xf>
    <xf numFmtId="0" fontId="16" fillId="0" borderId="224" xfId="4" applyNumberFormat="1" applyFont="1" applyFill="1" applyBorder="1" applyAlignment="1" applyProtection="1">
      <alignment horizontal="center" vertical="center"/>
    </xf>
    <xf numFmtId="0" fontId="16" fillId="0" borderId="225" xfId="4" applyNumberFormat="1" applyFont="1" applyFill="1" applyBorder="1" applyAlignment="1" applyProtection="1">
      <alignment horizontal="center" vertical="center"/>
    </xf>
    <xf numFmtId="0" fontId="17" fillId="0" borderId="226" xfId="4" applyNumberFormat="1" applyFont="1" applyFill="1" applyBorder="1" applyAlignment="1" applyProtection="1">
      <alignment horizontal="center" vertical="top" wrapText="1"/>
    </xf>
    <xf numFmtId="0" fontId="17" fillId="0" borderId="227" xfId="4" applyNumberFormat="1" applyFont="1" applyFill="1" applyBorder="1" applyAlignment="1" applyProtection="1">
      <alignment horizontal="center" vertical="top" wrapText="1"/>
    </xf>
    <xf numFmtId="0" fontId="17" fillId="0" borderId="228" xfId="4" applyNumberFormat="1" applyFont="1" applyFill="1" applyBorder="1" applyAlignment="1" applyProtection="1">
      <alignment horizontal="center" vertical="top" wrapText="1"/>
    </xf>
    <xf numFmtId="0" fontId="18" fillId="0" borderId="232" xfId="4" applyNumberFormat="1" applyFont="1" applyFill="1" applyBorder="1" applyAlignment="1" applyProtection="1">
      <alignment horizontal="center" vertical="top" wrapText="1"/>
    </xf>
    <xf numFmtId="0" fontId="18" fillId="0" borderId="233" xfId="4" applyNumberFormat="1" applyFont="1" applyFill="1" applyBorder="1" applyAlignment="1" applyProtection="1">
      <alignment horizontal="center" vertical="top" wrapText="1"/>
    </xf>
    <xf numFmtId="0" fontId="18" fillId="0" borderId="205" xfId="4" applyNumberFormat="1" applyFont="1" applyFill="1" applyBorder="1" applyAlignment="1" applyProtection="1">
      <alignment horizontal="center" textRotation="90" wrapText="1"/>
    </xf>
    <xf numFmtId="0" fontId="16" fillId="0" borderId="237" xfId="4" applyNumberFormat="1" applyFont="1" applyFill="1" applyBorder="1" applyAlignment="1" applyProtection="1">
      <alignment horizontal="center" vertical="center"/>
    </xf>
    <xf numFmtId="0" fontId="16" fillId="0" borderId="238" xfId="4" applyNumberFormat="1" applyFont="1" applyFill="1" applyBorder="1" applyAlignment="1" applyProtection="1">
      <alignment horizontal="center" vertical="center"/>
    </xf>
    <xf numFmtId="0" fontId="18" fillId="0" borderId="235" xfId="4" applyNumberFormat="1" applyFont="1" applyFill="1" applyBorder="1" applyAlignment="1" applyProtection="1">
      <alignment horizontal="center" textRotation="90" wrapText="1"/>
    </xf>
    <xf numFmtId="0" fontId="18" fillId="0" borderId="239" xfId="4" applyNumberFormat="1" applyFont="1" applyFill="1" applyBorder="1" applyAlignment="1" applyProtection="1">
      <alignment horizontal="center" textRotation="90" wrapText="1"/>
    </xf>
    <xf numFmtId="0" fontId="18" fillId="0" borderId="236" xfId="4" applyNumberFormat="1" applyFont="1" applyFill="1" applyBorder="1" applyAlignment="1" applyProtection="1">
      <alignment horizontal="center" textRotation="90" wrapText="1"/>
    </xf>
    <xf numFmtId="0" fontId="18" fillId="0" borderId="240" xfId="4" applyNumberFormat="1" applyFont="1" applyFill="1" applyBorder="1" applyAlignment="1" applyProtection="1">
      <alignment horizontal="center" textRotation="90" wrapText="1"/>
    </xf>
    <xf numFmtId="0" fontId="18" fillId="2" borderId="191" xfId="4" applyNumberFormat="1" applyFont="1" applyFill="1" applyBorder="1" applyAlignment="1" applyProtection="1">
      <alignment horizontal="center" vertical="center" wrapText="1"/>
    </xf>
  </cellXfs>
  <cellStyles count="13">
    <cellStyle name="Comma 2" xfId="3"/>
    <cellStyle name="Normal" xfId="0" builtinId="0"/>
    <cellStyle name="Normal 10" xfId="12"/>
    <cellStyle name="Normal 2" xfId="2"/>
    <cellStyle name="Normal 2 11" xfId="4"/>
    <cellStyle name="Normal 2 11 2" xfId="8"/>
    <cellStyle name="Normal 2 2" xfId="5"/>
    <cellStyle name="Normal 20" xfId="7"/>
    <cellStyle name="Normal 21" xfId="6"/>
    <cellStyle name="Normal 22" xfId="11"/>
    <cellStyle name="Normal 23" xfId="10"/>
    <cellStyle name="Normal 31" xfId="9"/>
    <cellStyle name="Percent" xfId="1" builtinId="5"/>
  </cellStyles>
  <dxfs count="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GVHD%20K21PSU-Q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&#7916;I%20GIANG/K21PSU-Q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&#7916;I%20GIANG/K21PSU-QN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&#7916;I%20GIANG/K21PSU-KK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2121213465</v>
          </cell>
          <cell r="C7" t="str">
            <v xml:space="preserve">Trần Phước Anh </v>
          </cell>
          <cell r="D7" t="str">
            <v>Minh</v>
          </cell>
          <cell r="E7">
            <v>105</v>
          </cell>
          <cell r="F7">
            <v>8.82</v>
          </cell>
          <cell r="G7">
            <v>3.82</v>
          </cell>
          <cell r="H7" t="str">
            <v>Lên Lớp</v>
          </cell>
          <cell r="I7" t="str">
            <v>CT TNHH tư vấn giải pháp Marketing Conando</v>
          </cell>
          <cell r="J7" t="str">
            <v>Nghiên cứu các nhân tố ảnh hưởng đến chất lượng dịch vụ đào tạo Digital Marketing tại công ty Conando</v>
          </cell>
          <cell r="K7" t="str">
            <v>Huỳnh Linh Lan</v>
          </cell>
          <cell r="L7" t="str">
            <v>Đủ điều kiện KLTN</v>
          </cell>
          <cell r="M7" t="str">
            <v>x</v>
          </cell>
        </row>
        <row r="8">
          <cell r="B8">
            <v>2121217950</v>
          </cell>
          <cell r="C8" t="str">
            <v xml:space="preserve">Nguyễn Thành </v>
          </cell>
          <cell r="D8" t="str">
            <v>Công</v>
          </cell>
          <cell r="E8">
            <v>105</v>
          </cell>
          <cell r="F8">
            <v>8.6999999999999993</v>
          </cell>
          <cell r="G8">
            <v>3.79</v>
          </cell>
          <cell r="H8" t="str">
            <v>Lên Lớp</v>
          </cell>
          <cell r="I8" t="str">
            <v>CT CP Lâm đặc sản xuất khẩu Quảng Nam</v>
          </cell>
          <cell r="J8" t="str">
            <v>Xây dựng hệ thống thẻ điểm cân bằng cho Công ty CP Lâm đặc sản xuất khẩu Quảng Nam</v>
          </cell>
          <cell r="K8" t="str">
            <v>Trịnh Lê Tân</v>
          </cell>
          <cell r="M8" t="str">
            <v>x</v>
          </cell>
        </row>
        <row r="9">
          <cell r="B9">
            <v>2121213344</v>
          </cell>
          <cell r="C9" t="str">
            <v xml:space="preserve">Đào Gia </v>
          </cell>
          <cell r="D9" t="str">
            <v>Huy</v>
          </cell>
          <cell r="E9">
            <v>108</v>
          </cell>
          <cell r="F9">
            <v>8.27</v>
          </cell>
          <cell r="G9">
            <v>3.59</v>
          </cell>
          <cell r="H9" t="str">
            <v>Lên Lớp</v>
          </cell>
          <cell r="I9" t="str">
            <v>Nhà khách UBND TP ( KS Sông Hàn)</v>
          </cell>
          <cell r="K9" t="str">
            <v>Nguyễn Lê Giang Thiên</v>
          </cell>
          <cell r="M9" t="str">
            <v>x</v>
          </cell>
        </row>
        <row r="10">
          <cell r="B10">
            <v>2121117319</v>
          </cell>
          <cell r="C10" t="str">
            <v xml:space="preserve">Văn Lê Viết </v>
          </cell>
          <cell r="D10" t="str">
            <v>Duy</v>
          </cell>
          <cell r="E10">
            <v>114</v>
          </cell>
          <cell r="F10">
            <v>8.27</v>
          </cell>
          <cell r="G10">
            <v>3.58</v>
          </cell>
          <cell r="H10" t="str">
            <v>Lên Lớp</v>
          </cell>
          <cell r="I10" t="str">
            <v>CN CT TNHH trang trí nội thất Toàn Phú, ĐN</v>
          </cell>
          <cell r="K10" t="str">
            <v>Đoàn Thị Thúy Hải</v>
          </cell>
          <cell r="M10" t="str">
            <v>x</v>
          </cell>
        </row>
        <row r="11">
          <cell r="B11">
            <v>2121218487</v>
          </cell>
          <cell r="C11" t="str">
            <v xml:space="preserve">Mai Tấn </v>
          </cell>
          <cell r="D11" t="str">
            <v>Thân</v>
          </cell>
          <cell r="E11">
            <v>100</v>
          </cell>
          <cell r="F11">
            <v>8.2799999999999994</v>
          </cell>
          <cell r="G11">
            <v>3.57</v>
          </cell>
          <cell r="H11" t="str">
            <v>Lên Lớp</v>
          </cell>
          <cell r="I11" t="str">
            <v>CT CP Chứng khoán FPT, CN ĐN</v>
          </cell>
          <cell r="K11" t="str">
            <v>Nguyễn Thị My My</v>
          </cell>
          <cell r="M11" t="str">
            <v>x</v>
          </cell>
        </row>
        <row r="12">
          <cell r="B12">
            <v>1820231973</v>
          </cell>
          <cell r="C12" t="str">
            <v xml:space="preserve">Nguyễn Thị Mỹ </v>
          </cell>
          <cell r="D12" t="str">
            <v>Linh</v>
          </cell>
          <cell r="E12">
            <v>157</v>
          </cell>
          <cell r="F12">
            <v>8.19</v>
          </cell>
          <cell r="G12">
            <v>3.56</v>
          </cell>
          <cell r="H12" t="str">
            <v>Lên Lớp</v>
          </cell>
          <cell r="I12" t="str">
            <v>CT CP Dược-thiết bị y tế Đà Nẵng</v>
          </cell>
          <cell r="J12" t="str">
            <v>Nghiên cứu ảnh hưởng của các nhân tố đời sống công việc đến mức độ gắn kết của nhân viên với công ty tại công ty CP Dược - Thiết bị y tế Đà Nẵng.</v>
          </cell>
          <cell r="K12" t="str">
            <v>Lê Thị Khánh Ly</v>
          </cell>
          <cell r="M12" t="str">
            <v>x</v>
          </cell>
        </row>
        <row r="13">
          <cell r="B13">
            <v>2120217489</v>
          </cell>
          <cell r="C13" t="str">
            <v xml:space="preserve">Nguyễn Thị Phương </v>
          </cell>
          <cell r="D13" t="str">
            <v>Thảo</v>
          </cell>
          <cell r="E13">
            <v>108</v>
          </cell>
          <cell r="F13">
            <v>8.1199999999999992</v>
          </cell>
          <cell r="G13">
            <v>3.54</v>
          </cell>
          <cell r="H13" t="str">
            <v>Lên Lớp</v>
          </cell>
          <cell r="I13" t="str">
            <v>Nhà khách UBND TP ( KS Sông Hàn)</v>
          </cell>
          <cell r="K13" t="str">
            <v>Nguyễn Lê Giang Thiên</v>
          </cell>
          <cell r="M13" t="str">
            <v>x</v>
          </cell>
        </row>
        <row r="14">
          <cell r="B14">
            <v>2120215515</v>
          </cell>
          <cell r="C14" t="str">
            <v xml:space="preserve">Lê Thị Thùy </v>
          </cell>
          <cell r="D14" t="str">
            <v>Trang</v>
          </cell>
          <cell r="E14">
            <v>113</v>
          </cell>
          <cell r="F14">
            <v>7.61</v>
          </cell>
          <cell r="G14">
            <v>3.25</v>
          </cell>
          <cell r="H14" t="str">
            <v>Lên Lớp</v>
          </cell>
          <cell r="I14" t="str">
            <v>Xí nghiệp chế biến gỗ Vinaford, Đà Nẵng</v>
          </cell>
          <cell r="K14" t="str">
            <v>Trần Tuấn Đạt</v>
          </cell>
          <cell r="M14" t="e">
            <v>#N/A</v>
          </cell>
        </row>
        <row r="15">
          <cell r="B15">
            <v>2121213381</v>
          </cell>
          <cell r="C15" t="str">
            <v xml:space="preserve">Trần Ngọc </v>
          </cell>
          <cell r="D15" t="str">
            <v>Sơn</v>
          </cell>
          <cell r="E15">
            <v>119</v>
          </cell>
          <cell r="F15">
            <v>7.54</v>
          </cell>
          <cell r="G15">
            <v>3.21</v>
          </cell>
          <cell r="H15" t="str">
            <v>Lên Lớp</v>
          </cell>
          <cell r="I15" t="str">
            <v>Ngân hàng TMCP Tiên Phong</v>
          </cell>
          <cell r="J15" t="str">
            <v>Nghiên cứu các nhân tố ảnh hưởng đến ý định lựa chọn ngân hàng Thương mại cổ phần Tiên Phong tại Thành phố Đà Nẵng</v>
          </cell>
          <cell r="K15" t="str">
            <v>Trịnh Lê Tân</v>
          </cell>
          <cell r="M15" t="str">
            <v>x</v>
          </cell>
        </row>
        <row r="16">
          <cell r="B16">
            <v>2020710573</v>
          </cell>
          <cell r="C16" t="str">
            <v>Huỳnh Như</v>
          </cell>
          <cell r="D16" t="str">
            <v>Hiền</v>
          </cell>
          <cell r="I16" t="str">
            <v>CT TNHH MTV CNPM Danawweb</v>
          </cell>
          <cell r="K16" t="str">
            <v>Nguyễn Lê Giang Thiên</v>
          </cell>
          <cell r="M16" t="str">
            <v>x</v>
          </cell>
        </row>
        <row r="17">
          <cell r="B17">
            <v>2121219085</v>
          </cell>
          <cell r="C17" t="str">
            <v xml:space="preserve">Vũ Văn </v>
          </cell>
          <cell r="D17" t="str">
            <v>Phương</v>
          </cell>
          <cell r="E17">
            <v>123</v>
          </cell>
          <cell r="F17">
            <v>7.33</v>
          </cell>
          <cell r="G17">
            <v>3.03</v>
          </cell>
          <cell r="H17" t="str">
            <v>Lên Lớp</v>
          </cell>
          <cell r="I17" t="str">
            <v>CN CT TNHH trang trí nội thất Toàn Phú, ĐN</v>
          </cell>
          <cell r="K17" t="str">
            <v>Đoàn Thị Thúy Hải</v>
          </cell>
          <cell r="M17" t="str">
            <v>x</v>
          </cell>
        </row>
        <row r="18">
          <cell r="B18">
            <v>2120217518</v>
          </cell>
          <cell r="C18" t="str">
            <v xml:space="preserve">Nguyễn Thanh </v>
          </cell>
          <cell r="D18" t="str">
            <v>Diệu</v>
          </cell>
          <cell r="E18">
            <v>115</v>
          </cell>
          <cell r="F18">
            <v>6.98</v>
          </cell>
          <cell r="G18">
            <v>2.85</v>
          </cell>
          <cell r="H18" t="str">
            <v>Lên Lớp</v>
          </cell>
          <cell r="I18" t="str">
            <v>CT CPTMDV Cầu cổng vàng, CN ĐN</v>
          </cell>
          <cell r="K18" t="str">
            <v>Đoàn Thị Thúy Hải</v>
          </cell>
          <cell r="L18" t="str">
            <v>Đổi</v>
          </cell>
          <cell r="M18" t="str">
            <v>x</v>
          </cell>
        </row>
        <row r="19">
          <cell r="B19">
            <v>2120217639</v>
          </cell>
          <cell r="C19" t="str">
            <v xml:space="preserve">Nguyễn Hoài </v>
          </cell>
          <cell r="D19" t="str">
            <v>Thương</v>
          </cell>
          <cell r="E19">
            <v>118</v>
          </cell>
          <cell r="F19">
            <v>6.37</v>
          </cell>
          <cell r="G19">
            <v>2.46</v>
          </cell>
          <cell r="H19" t="str">
            <v>Lên Lớp</v>
          </cell>
          <cell r="I19" t="str">
            <v>CT TNHH CJ CGV Việt Nan, CN2 ĐN</v>
          </cell>
          <cell r="K19" t="str">
            <v>Đoàn Thị Thúy Hải</v>
          </cell>
          <cell r="M19" t="str">
            <v>x</v>
          </cell>
        </row>
        <row r="20">
          <cell r="B20">
            <v>2121126389</v>
          </cell>
          <cell r="C20" t="str">
            <v xml:space="preserve">Trần Vĩnh </v>
          </cell>
          <cell r="D20" t="str">
            <v>Trung</v>
          </cell>
          <cell r="E20">
            <v>120</v>
          </cell>
          <cell r="F20">
            <v>6.99</v>
          </cell>
          <cell r="G20">
            <v>2.83</v>
          </cell>
          <cell r="H20" t="str">
            <v>Lên Lớp</v>
          </cell>
          <cell r="I20" t="str">
            <v>TCT Vật liệu xây dựng số 1 - CTCP CN FICO, ĐN</v>
          </cell>
          <cell r="K20" t="str">
            <v>Đoàn Thị Thúy Hải</v>
          </cell>
          <cell r="L20" t="str">
            <v>Đổi</v>
          </cell>
          <cell r="M20" t="str">
            <v>x</v>
          </cell>
        </row>
        <row r="21">
          <cell r="B21">
            <v>2121218371</v>
          </cell>
          <cell r="C21" t="str">
            <v xml:space="preserve">Nguyễn Trần </v>
          </cell>
          <cell r="D21" t="str">
            <v>Hoàng</v>
          </cell>
          <cell r="E21">
            <v>119</v>
          </cell>
          <cell r="F21">
            <v>6.82</v>
          </cell>
          <cell r="G21">
            <v>2.77</v>
          </cell>
          <cell r="H21" t="str">
            <v>Lên Lớp</v>
          </cell>
          <cell r="I21" t="str">
            <v>CT TNHH Y ME SE</v>
          </cell>
          <cell r="K21" t="str">
            <v>Đoàn Thị Thúy Hải</v>
          </cell>
          <cell r="M21" t="str">
            <v>x</v>
          </cell>
        </row>
        <row r="22">
          <cell r="B22">
            <v>2121313218</v>
          </cell>
          <cell r="C22" t="str">
            <v xml:space="preserve">Nguyễn Vũ Viết </v>
          </cell>
          <cell r="D22" t="str">
            <v>Vương</v>
          </cell>
          <cell r="E22">
            <v>121</v>
          </cell>
          <cell r="F22">
            <v>6.07</v>
          </cell>
          <cell r="G22">
            <v>2.2999999999999998</v>
          </cell>
          <cell r="H22" t="str">
            <v>Lên Lớp</v>
          </cell>
          <cell r="I22" t="str">
            <v>CT TNHH TMDVDL An Phú, Hội An</v>
          </cell>
          <cell r="K22" t="str">
            <v>Đoàn Thị Thúy Hải</v>
          </cell>
          <cell r="M22" t="str">
            <v>x</v>
          </cell>
        </row>
        <row r="23">
          <cell r="B23">
            <v>2120517196</v>
          </cell>
          <cell r="C23" t="str">
            <v xml:space="preserve">Phan Thị Thuỷ </v>
          </cell>
          <cell r="D23" t="str">
            <v>Ngân</v>
          </cell>
          <cell r="E23">
            <v>112</v>
          </cell>
          <cell r="F23">
            <v>6.63</v>
          </cell>
          <cell r="G23">
            <v>2.61</v>
          </cell>
          <cell r="H23" t="str">
            <v>Lên Lớp</v>
          </cell>
          <cell r="I23" t="str">
            <v>Trung tâm hợp tác du học và phát triển giáo dục</v>
          </cell>
          <cell r="K23" t="str">
            <v>Đoàn Thị Thúy Hải</v>
          </cell>
          <cell r="L23" t="str">
            <v>Đổi</v>
          </cell>
          <cell r="M23" t="str">
            <v>x</v>
          </cell>
        </row>
        <row r="24">
          <cell r="B24">
            <v>2120217476</v>
          </cell>
          <cell r="C24" t="str">
            <v xml:space="preserve">Nguyễn Hoàng Thảo </v>
          </cell>
          <cell r="D24" t="str">
            <v>My</v>
          </cell>
          <cell r="E24">
            <v>111</v>
          </cell>
          <cell r="F24">
            <v>7.19</v>
          </cell>
          <cell r="G24">
            <v>2.99</v>
          </cell>
          <cell r="H24" t="str">
            <v>Lên Lớp</v>
          </cell>
          <cell r="I24" t="str">
            <v>CT TNHH MTV In báo nhân dân ĐN</v>
          </cell>
          <cell r="K24" t="str">
            <v>Đoàn Thị Thúy Hải</v>
          </cell>
          <cell r="M24" t="str">
            <v>x</v>
          </cell>
        </row>
        <row r="25">
          <cell r="B25">
            <v>1921219682</v>
          </cell>
          <cell r="C25" t="str">
            <v>Nguyễn</v>
          </cell>
          <cell r="D25" t="str">
            <v>Thoãn</v>
          </cell>
          <cell r="I25" t="str">
            <v>CT TNHH SX chế biến kinh doanh xuất nhập khẩu Hương Quế</v>
          </cell>
          <cell r="K25" t="str">
            <v>Đoàn Thị Thúy Hải</v>
          </cell>
          <cell r="L25" t="str">
            <v>BS</v>
          </cell>
          <cell r="M25" t="str">
            <v>x</v>
          </cell>
        </row>
        <row r="26">
          <cell r="B26">
            <v>2121624232</v>
          </cell>
          <cell r="C26" t="str">
            <v xml:space="preserve">Lê Đức </v>
          </cell>
          <cell r="D26" t="str">
            <v>Dũng</v>
          </cell>
          <cell r="E26">
            <v>106</v>
          </cell>
          <cell r="F26">
            <v>6.27</v>
          </cell>
          <cell r="G26">
            <v>2.44</v>
          </cell>
          <cell r="H26" t="str">
            <v>Lên Lớp</v>
          </cell>
          <cell r="I26" t="str">
            <v>CT CP EVN Quốc tế</v>
          </cell>
          <cell r="J26" t="str">
            <v>Giải pháp hoàn thiện chính sách tiền lương tại công ty CP EVN Quốc tế</v>
          </cell>
          <cell r="K26" t="str">
            <v>Huỳnh Linh Lan</v>
          </cell>
          <cell r="M26" t="str">
            <v>x</v>
          </cell>
        </row>
        <row r="27">
          <cell r="B27">
            <v>2121213439</v>
          </cell>
          <cell r="C27" t="str">
            <v xml:space="preserve">Lê Hồng </v>
          </cell>
          <cell r="D27" t="str">
            <v>Hà</v>
          </cell>
          <cell r="E27">
            <v>117</v>
          </cell>
          <cell r="F27">
            <v>7.14</v>
          </cell>
          <cell r="G27">
            <v>2.95</v>
          </cell>
          <cell r="H27" t="str">
            <v>Lên Lớp</v>
          </cell>
          <cell r="I27" t="str">
            <v>CT CP Kim khí miền Trung</v>
          </cell>
          <cell r="J27" t="str">
            <v>Nghiên cứu mức độ hài lòng của nhân viên tại công ty CP Kim khí Miền Trung</v>
          </cell>
          <cell r="K27" t="str">
            <v>Huỳnh Linh Lan</v>
          </cell>
          <cell r="M27" t="str">
            <v>x</v>
          </cell>
        </row>
        <row r="28">
          <cell r="B28">
            <v>2121618962</v>
          </cell>
          <cell r="C28" t="str">
            <v xml:space="preserve">Lữ Xuân </v>
          </cell>
          <cell r="D28" t="str">
            <v>Nhân</v>
          </cell>
          <cell r="E28">
            <v>115</v>
          </cell>
          <cell r="F28">
            <v>6.9</v>
          </cell>
          <cell r="G28">
            <v>2.82</v>
          </cell>
          <cell r="H28" t="str">
            <v>Lên Lớp</v>
          </cell>
          <cell r="I28" t="str">
            <v>CT CP TM DV &amp; DL Hoa Ban (KS Tây Bắc)</v>
          </cell>
          <cell r="J28" t="str">
            <v>Giải pháp nâng cao chất lượng dịch vụ tại KS Tây Bắc</v>
          </cell>
          <cell r="K28" t="str">
            <v>Huỳnh Linh Lan</v>
          </cell>
          <cell r="M28" t="str">
            <v>x</v>
          </cell>
        </row>
        <row r="29">
          <cell r="B29">
            <v>2121215454</v>
          </cell>
          <cell r="C29" t="str">
            <v xml:space="preserve">Ngô Diên Đăng </v>
          </cell>
          <cell r="D29" t="str">
            <v>Minh</v>
          </cell>
          <cell r="E29">
            <v>104</v>
          </cell>
          <cell r="F29">
            <v>6.99</v>
          </cell>
          <cell r="G29">
            <v>2.83</v>
          </cell>
          <cell r="H29" t="str">
            <v>Lên Lớp</v>
          </cell>
          <cell r="I29" t="str">
            <v>CT TNHH CODE ENGINE STUDIO VN</v>
          </cell>
          <cell r="J29" t="str">
            <v>Giải pháp nâng cao động lực làm việc cho nhân viên tại công ty Code Engine Studio VN</v>
          </cell>
          <cell r="K29" t="str">
            <v>Huỳnh Linh Lan</v>
          </cell>
          <cell r="M29" t="str">
            <v>x</v>
          </cell>
        </row>
        <row r="30">
          <cell r="B30">
            <v>2120114110</v>
          </cell>
          <cell r="C30" t="str">
            <v xml:space="preserve">Lê Phương </v>
          </cell>
          <cell r="D30" t="str">
            <v>Dung</v>
          </cell>
          <cell r="E30">
            <v>118</v>
          </cell>
          <cell r="F30">
            <v>6.73</v>
          </cell>
          <cell r="G30">
            <v>2.83</v>
          </cell>
          <cell r="H30" t="str">
            <v>Lên Lớp</v>
          </cell>
          <cell r="I30" t="str">
            <v>CT TNHH May Mặc Xuất Khẩu Minh Hải, 
Quế sơn, Quảng Nam</v>
          </cell>
          <cell r="J30" t="str">
            <v>Hoàn thiện chính sách tạo động lực làm việc cho nhân viên tại công ty TNHH May mặc xuất khẩu Minh Hải</v>
          </cell>
          <cell r="K30" t="str">
            <v>Huỳnh Linh Lan</v>
          </cell>
          <cell r="M30" t="str">
            <v>x</v>
          </cell>
        </row>
        <row r="31">
          <cell r="B31">
            <v>2120215393</v>
          </cell>
          <cell r="C31" t="str">
            <v xml:space="preserve">Phạm Thị Hoàng </v>
          </cell>
          <cell r="D31" t="str">
            <v>An</v>
          </cell>
          <cell r="E31">
            <v>106</v>
          </cell>
          <cell r="F31">
            <v>7.52</v>
          </cell>
          <cell r="G31">
            <v>3.17</v>
          </cell>
          <cell r="H31" t="str">
            <v>Lên Lớp</v>
          </cell>
          <cell r="I31" t="str">
            <v>NH TM CP Xăng dầu Petrolimex, ĐN</v>
          </cell>
          <cell r="J31" t="str">
            <v>Nghiên cứu mức độ hài lòng của khách hàng tại NH TM CP Xăng dầu Petrolimex, Đà Nẵng</v>
          </cell>
          <cell r="K31" t="str">
            <v>Huỳnh Linh Lan</v>
          </cell>
          <cell r="M31" t="str">
            <v>x</v>
          </cell>
        </row>
        <row r="32">
          <cell r="B32">
            <v>2120219111</v>
          </cell>
          <cell r="C32" t="str">
            <v xml:space="preserve">Nguyễn Thị Thảo </v>
          </cell>
          <cell r="D32" t="str">
            <v>Chi</v>
          </cell>
          <cell r="E32">
            <v>116</v>
          </cell>
          <cell r="F32">
            <v>6.66</v>
          </cell>
          <cell r="G32">
            <v>2.65</v>
          </cell>
          <cell r="H32" t="str">
            <v>Lên Lớp</v>
          </cell>
          <cell r="I32" t="str">
            <v>NH TM CP Xăng dầu Petrolimex, ĐN</v>
          </cell>
          <cell r="J32" t="str">
            <v>Nghiên cứu mức độ hài lòng của nhân viên tại NH TM CP Xăng dầu Petrolimex, Đà Nẵng</v>
          </cell>
          <cell r="K32" t="str">
            <v>Huỳnh Linh Lan</v>
          </cell>
          <cell r="M32" t="str">
            <v>x</v>
          </cell>
        </row>
        <row r="33">
          <cell r="B33">
            <v>2120219447</v>
          </cell>
          <cell r="C33" t="str">
            <v xml:space="preserve">Ngô Trần Khánh </v>
          </cell>
          <cell r="D33" t="str">
            <v>Hòa</v>
          </cell>
          <cell r="E33">
            <v>106</v>
          </cell>
          <cell r="F33">
            <v>6.59</v>
          </cell>
          <cell r="G33">
            <v>2.64</v>
          </cell>
          <cell r="H33" t="str">
            <v>Lên Lớp</v>
          </cell>
          <cell r="I33" t="str">
            <v>CT CP XD &amp; TM Hoàng Sơn</v>
          </cell>
          <cell r="J33" t="str">
            <v>Một số giải pháp nhằm đảm bảo an toàn lao động tại công ty Cổ Phần Xây dựng và thương mại Hoàng Sơn.</v>
          </cell>
          <cell r="K33" t="str">
            <v>Lê Thị Khánh Ly</v>
          </cell>
          <cell r="M33" t="str">
            <v>x</v>
          </cell>
        </row>
        <row r="34">
          <cell r="B34">
            <v>2120217472</v>
          </cell>
          <cell r="C34" t="str">
            <v xml:space="preserve">Nguyễn Linh </v>
          </cell>
          <cell r="D34" t="str">
            <v>Phương</v>
          </cell>
          <cell r="E34">
            <v>118</v>
          </cell>
          <cell r="F34">
            <v>7.28</v>
          </cell>
          <cell r="G34">
            <v>3.02</v>
          </cell>
          <cell r="H34" t="str">
            <v>Lên Lớp</v>
          </cell>
          <cell r="I34" t="str">
            <v>CT TNHH MTV Karcher, CN ĐN</v>
          </cell>
          <cell r="J34" t="str">
            <v>Giải pháp phát triển thương hiệu cho dòng thiết bị làm sạch Karcher trên thị trường Đà Nẵng tại công ty TNHH MTV Kacher  - CN Đà Nẵng.</v>
          </cell>
          <cell r="K34" t="str">
            <v>Lê Thị Khánh Ly</v>
          </cell>
          <cell r="M34" t="str">
            <v>x</v>
          </cell>
        </row>
        <row r="35">
          <cell r="B35">
            <v>2121215428</v>
          </cell>
          <cell r="C35" t="str">
            <v xml:space="preserve">Ngô Duy </v>
          </cell>
          <cell r="D35" t="str">
            <v>Hiếu</v>
          </cell>
          <cell r="E35">
            <v>121</v>
          </cell>
          <cell r="F35">
            <v>6.75</v>
          </cell>
          <cell r="G35">
            <v>2.71</v>
          </cell>
          <cell r="H35" t="str">
            <v>Lên Lớp</v>
          </cell>
          <cell r="I35" t="str">
            <v>KS Golden Sea</v>
          </cell>
          <cell r="J35" t="str">
            <v>Giải pháp sử dụng Marketing Online để phát triển thương hiệu tại KS Galden Sea.</v>
          </cell>
          <cell r="K35" t="str">
            <v>Lê Thị Khánh Ly</v>
          </cell>
          <cell r="M35" t="str">
            <v>x</v>
          </cell>
        </row>
        <row r="36">
          <cell r="B36">
            <v>2120213372</v>
          </cell>
          <cell r="C36" t="str">
            <v xml:space="preserve">Đào Hoa </v>
          </cell>
          <cell r="D36" t="str">
            <v>Mai</v>
          </cell>
          <cell r="E36">
            <v>119</v>
          </cell>
          <cell r="F36">
            <v>6.04</v>
          </cell>
          <cell r="G36">
            <v>2.31</v>
          </cell>
          <cell r="H36" t="str">
            <v>Lên Lớp</v>
          </cell>
          <cell r="I36" t="str">
            <v>CT TNHH MTV Kỳ Ninh - KS Misa</v>
          </cell>
          <cell r="J36" t="str">
            <v>Giải pháp thu hút khách du lịch địa phương đến sử dụng dịch vụ tại nhà hành khách sạn Royal Family Đà Nẵng.</v>
          </cell>
          <cell r="K36" t="str">
            <v>Lê Thị Khánh Ly</v>
          </cell>
          <cell r="L36" t="str">
            <v>Đổi</v>
          </cell>
          <cell r="M36" t="str">
            <v>Chưa hoàn thành 7TC (không tính thể dục</v>
          </cell>
        </row>
        <row r="37">
          <cell r="B37">
            <v>2120218507</v>
          </cell>
          <cell r="C37" t="str">
            <v xml:space="preserve">Trần Phan Ái </v>
          </cell>
          <cell r="D37" t="str">
            <v>Phương</v>
          </cell>
          <cell r="E37">
            <v>109</v>
          </cell>
          <cell r="F37">
            <v>7.31</v>
          </cell>
          <cell r="G37">
            <v>3.07</v>
          </cell>
          <cell r="H37" t="str">
            <v>Lên Lớp</v>
          </cell>
          <cell r="I37" t="str">
            <v>NH NN &amp; PT Nông thôn VN, CN Hải Châu ĐN</v>
          </cell>
          <cell r="J37" t="str">
            <v>Một số giải pháp phát triển dịch vụ Mobile Banking của hệ thống NH NN &amp; PT Nông thôn VN, CN Hải Châu ĐN</v>
          </cell>
          <cell r="K37" t="str">
            <v>Lê Thị Khánh Ly</v>
          </cell>
          <cell r="M37" t="str">
            <v>x</v>
          </cell>
        </row>
        <row r="38">
          <cell r="B38">
            <v>2120236763</v>
          </cell>
          <cell r="C38" t="str">
            <v xml:space="preserve">Nguyễn Lê Phương </v>
          </cell>
          <cell r="D38" t="str">
            <v>Thảo</v>
          </cell>
          <cell r="E38">
            <v>120</v>
          </cell>
          <cell r="F38">
            <v>6.79</v>
          </cell>
          <cell r="G38">
            <v>2.72</v>
          </cell>
          <cell r="H38" t="str">
            <v>Lên Lớp</v>
          </cell>
          <cell r="I38" t="str">
            <v>NH NN &amp; PT Nông thôn VN, CN Hải Châu ĐN</v>
          </cell>
          <cell r="J38" t="str">
            <v>Một số giải pháp nhằm phát triển dịch vụ thanh toán điện tử tại NH NN &amp; PT Nông thôn VN, CN Hải Châu ĐN</v>
          </cell>
          <cell r="K38" t="str">
            <v>Lê Thị Khánh Ly</v>
          </cell>
          <cell r="M38" t="str">
            <v>x</v>
          </cell>
        </row>
        <row r="39">
          <cell r="B39">
            <v>2121213448</v>
          </cell>
          <cell r="C39" t="str">
            <v xml:space="preserve">Lê Hửu Hoài </v>
          </cell>
          <cell r="D39" t="str">
            <v>Phong</v>
          </cell>
          <cell r="E39">
            <v>116</v>
          </cell>
          <cell r="F39">
            <v>6.76</v>
          </cell>
          <cell r="G39">
            <v>2.69</v>
          </cell>
          <cell r="H39" t="str">
            <v>Lên Lớp</v>
          </cell>
          <cell r="I39" t="str">
            <v>NH TMCP VN Thịnh Vượng, CN ĐN, PGD ĐBP</v>
          </cell>
          <cell r="J39" t="str">
            <v>Một số giải pháp nhằm đẩy mạnh công tác phát hành thẻ tín dụng tại ngân hàng TMCP VN Thịnh Vượng, CN ĐN</v>
          </cell>
          <cell r="K39" t="str">
            <v>Lê Thị Khánh Ly</v>
          </cell>
          <cell r="M39" t="str">
            <v>x</v>
          </cell>
        </row>
        <row r="40">
          <cell r="B40">
            <v>2120527219</v>
          </cell>
          <cell r="C40" t="str">
            <v xml:space="preserve">Đoàn Thị Hồng </v>
          </cell>
          <cell r="D40" t="str">
            <v>Nhung</v>
          </cell>
          <cell r="E40">
            <v>120</v>
          </cell>
          <cell r="F40">
            <v>6.96</v>
          </cell>
          <cell r="G40">
            <v>2.81</v>
          </cell>
          <cell r="H40" t="str">
            <v>Lên Lớp</v>
          </cell>
          <cell r="I40" t="str">
            <v>CT TNHH An Đông Sài Gòn</v>
          </cell>
          <cell r="J40" t="str">
            <v>Giải pháp nâng cao hoạt động bán hàng trực tuyến tại công ty TNHH An Đông Sài Gòn.</v>
          </cell>
          <cell r="K40" t="str">
            <v>Lê Thị Khánh Ly</v>
          </cell>
          <cell r="L40" t="str">
            <v>Đổi</v>
          </cell>
          <cell r="M40" t="str">
            <v>x</v>
          </cell>
        </row>
        <row r="41">
          <cell r="B41">
            <v>2120215413</v>
          </cell>
          <cell r="C41" t="str">
            <v xml:space="preserve">Trịnh Tăng Ngọc </v>
          </cell>
          <cell r="D41" t="str">
            <v>Diễm</v>
          </cell>
          <cell r="E41">
            <v>113</v>
          </cell>
          <cell r="F41">
            <v>7.35</v>
          </cell>
          <cell r="G41">
            <v>3.08</v>
          </cell>
          <cell r="H41" t="str">
            <v>Lên Lớp</v>
          </cell>
          <cell r="I41" t="str">
            <v>CT CP VINPEARL</v>
          </cell>
          <cell r="K41" t="str">
            <v>Nguyễn Lê Giang Thiên</v>
          </cell>
          <cell r="M41" t="str">
            <v>x</v>
          </cell>
        </row>
        <row r="42">
          <cell r="B42">
            <v>2120217488</v>
          </cell>
          <cell r="C42" t="str">
            <v xml:space="preserve">Lê Kim </v>
          </cell>
          <cell r="D42" t="str">
            <v>Phúc</v>
          </cell>
          <cell r="E42">
            <v>113</v>
          </cell>
          <cell r="F42">
            <v>7.17</v>
          </cell>
          <cell r="G42">
            <v>2.96</v>
          </cell>
          <cell r="H42" t="str">
            <v>Lên Lớp</v>
          </cell>
          <cell r="I42" t="str">
            <v>CT TNHH TM &amp; DV Đào Lê Gia (KS Thái Bình)</v>
          </cell>
          <cell r="K42" t="str">
            <v>Nguyễn Lê Giang Thiên</v>
          </cell>
          <cell r="M42" t="str">
            <v>x</v>
          </cell>
        </row>
        <row r="43">
          <cell r="B43">
            <v>2120217954</v>
          </cell>
          <cell r="C43" t="str">
            <v xml:space="preserve">Phạm Thị Thu </v>
          </cell>
          <cell r="D43" t="str">
            <v>Thảo</v>
          </cell>
          <cell r="E43">
            <v>122</v>
          </cell>
          <cell r="F43">
            <v>7.16</v>
          </cell>
          <cell r="G43">
            <v>2.96</v>
          </cell>
          <cell r="H43" t="str">
            <v>Lên Lớp</v>
          </cell>
          <cell r="I43" t="str">
            <v>CT TNHH TM &amp; DV Đào Lê Gia (KS Thái Bình)</v>
          </cell>
          <cell r="K43" t="str">
            <v xml:space="preserve">Nguyễn Lê Giang Thiên </v>
          </cell>
          <cell r="L43" t="str">
            <v>Đổi</v>
          </cell>
          <cell r="M43" t="str">
            <v>x</v>
          </cell>
        </row>
        <row r="44">
          <cell r="B44">
            <v>2121213395</v>
          </cell>
          <cell r="C44" t="str">
            <v xml:space="preserve">Trần Hoàng </v>
          </cell>
          <cell r="D44" t="str">
            <v>Huy</v>
          </cell>
          <cell r="E44">
            <v>113</v>
          </cell>
          <cell r="F44">
            <v>7.26</v>
          </cell>
          <cell r="G44">
            <v>3.02</v>
          </cell>
          <cell r="H44" t="str">
            <v>Lên Lớp</v>
          </cell>
          <cell r="I44" t="str">
            <v>CT CP Sách và thiết bị trường học ĐN</v>
          </cell>
          <cell r="K44" t="str">
            <v xml:space="preserve">Nguyễn Lê Giang Thiên </v>
          </cell>
          <cell r="M44" t="str">
            <v>x</v>
          </cell>
        </row>
        <row r="45">
          <cell r="B45">
            <v>2120213471</v>
          </cell>
          <cell r="C45" t="str">
            <v xml:space="preserve">Đặng Nữ </v>
          </cell>
          <cell r="D45" t="str">
            <v>Đông</v>
          </cell>
          <cell r="E45">
            <v>118</v>
          </cell>
          <cell r="F45">
            <v>6.49</v>
          </cell>
          <cell r="G45">
            <v>2.5</v>
          </cell>
          <cell r="H45" t="str">
            <v>Lên Lớp</v>
          </cell>
          <cell r="I45" t="str">
            <v>CT CP Tập đoàn Hoàng Gia Hội An (KS Royal)</v>
          </cell>
          <cell r="K45" t="str">
            <v xml:space="preserve">Nguyễn Lê Giang Thiên </v>
          </cell>
          <cell r="M45" t="str">
            <v>x</v>
          </cell>
        </row>
        <row r="46">
          <cell r="B46">
            <v>2120213436</v>
          </cell>
          <cell r="C46" t="str">
            <v xml:space="preserve">Đặng Nhân </v>
          </cell>
          <cell r="D46" t="str">
            <v>Nghĩa</v>
          </cell>
          <cell r="E46">
            <v>124</v>
          </cell>
          <cell r="F46">
            <v>6.22</v>
          </cell>
          <cell r="G46">
            <v>2.42</v>
          </cell>
          <cell r="H46" t="str">
            <v>Lên Lớp</v>
          </cell>
          <cell r="I46" t="str">
            <v>NH Agribank, chi nhánh Hải Châu, ĐN</v>
          </cell>
          <cell r="K46" t="str">
            <v>Nguyễn Thị My My</v>
          </cell>
          <cell r="M46" t="str">
            <v>x</v>
          </cell>
        </row>
        <row r="47">
          <cell r="B47">
            <v>2120215531</v>
          </cell>
          <cell r="C47" t="str">
            <v xml:space="preserve">Nguyễn Thị Kim </v>
          </cell>
          <cell r="D47" t="str">
            <v>Yến</v>
          </cell>
          <cell r="E47">
            <v>114</v>
          </cell>
          <cell r="F47">
            <v>6.98</v>
          </cell>
          <cell r="G47">
            <v>2.88</v>
          </cell>
          <cell r="H47" t="str">
            <v>Lên Lớp</v>
          </cell>
          <cell r="I47" t="str">
            <v>NH Agribank, chi nhánh Hải Châu, ĐN</v>
          </cell>
          <cell r="K47" t="str">
            <v>Nguyễn Thị My My</v>
          </cell>
          <cell r="M47" t="str">
            <v>x</v>
          </cell>
        </row>
        <row r="48">
          <cell r="B48">
            <v>2120217940</v>
          </cell>
          <cell r="C48" t="str">
            <v xml:space="preserve">Đặng Thị Tường </v>
          </cell>
          <cell r="D48" t="str">
            <v>Vy</v>
          </cell>
          <cell r="E48">
            <v>109</v>
          </cell>
          <cell r="F48">
            <v>7.05</v>
          </cell>
          <cell r="G48">
            <v>2.87</v>
          </cell>
          <cell r="H48" t="str">
            <v>Lên Lớp</v>
          </cell>
          <cell r="I48" t="str">
            <v>BQL dự án các trông trình điện Miền Trung, TCT truyền tải điện quốc gia</v>
          </cell>
          <cell r="K48" t="str">
            <v>Nguyễn Thị My My</v>
          </cell>
          <cell r="M48" t="str">
            <v>x</v>
          </cell>
        </row>
        <row r="49">
          <cell r="B49">
            <v>2121217473</v>
          </cell>
          <cell r="C49" t="str">
            <v xml:space="preserve">Nguyễn Bá </v>
          </cell>
          <cell r="D49" t="str">
            <v>Thanh</v>
          </cell>
          <cell r="E49">
            <v>119</v>
          </cell>
          <cell r="F49">
            <v>6.93</v>
          </cell>
          <cell r="G49">
            <v>2.79</v>
          </cell>
          <cell r="H49" t="str">
            <v>Lên Lớp</v>
          </cell>
          <cell r="I49" t="str">
            <v>CT TNHH MTV Thương mại &amp; Xây dựng Sỹ Huỳnh</v>
          </cell>
          <cell r="K49" t="str">
            <v>Nguyễn Thị My My</v>
          </cell>
          <cell r="L49" t="str">
            <v>Đổi</v>
          </cell>
          <cell r="M49" t="str">
            <v>x</v>
          </cell>
        </row>
        <row r="50">
          <cell r="B50">
            <v>2121217952</v>
          </cell>
          <cell r="C50" t="str">
            <v xml:space="preserve">Huỳnh Phan </v>
          </cell>
          <cell r="D50" t="str">
            <v>Tín</v>
          </cell>
          <cell r="E50">
            <v>113</v>
          </cell>
          <cell r="F50">
            <v>6.45</v>
          </cell>
          <cell r="G50">
            <v>2.5099999999999998</v>
          </cell>
          <cell r="H50" t="str">
            <v>Lên Lớp</v>
          </cell>
          <cell r="I50" t="str">
            <v>CT CP TM &amp; Kỹ thuật Việt Toàn Tâm</v>
          </cell>
          <cell r="K50" t="str">
            <v>Nguyễn Thị My My</v>
          </cell>
          <cell r="M50" t="str">
            <v>x</v>
          </cell>
        </row>
        <row r="51">
          <cell r="B51">
            <v>2121215484</v>
          </cell>
          <cell r="C51" t="str">
            <v xml:space="preserve">Dương Hữu </v>
          </cell>
          <cell r="D51" t="str">
            <v>Quân</v>
          </cell>
          <cell r="E51">
            <v>111</v>
          </cell>
          <cell r="F51">
            <v>7.32</v>
          </cell>
          <cell r="G51">
            <v>3.08</v>
          </cell>
          <cell r="H51" t="str">
            <v>Lên Lớp</v>
          </cell>
          <cell r="I51" t="str">
            <v>CT TNHH Hữu Phúc</v>
          </cell>
          <cell r="K51" t="str">
            <v>Nguyễn Thị My My</v>
          </cell>
          <cell r="M51" t="str">
            <v>x</v>
          </cell>
        </row>
        <row r="52">
          <cell r="B52">
            <v>2120253859</v>
          </cell>
          <cell r="C52" t="str">
            <v xml:space="preserve">Trần Thúy </v>
          </cell>
          <cell r="D52" t="str">
            <v>Vy</v>
          </cell>
          <cell r="E52">
            <v>117</v>
          </cell>
          <cell r="F52">
            <v>6.44</v>
          </cell>
          <cell r="G52">
            <v>2.46</v>
          </cell>
          <cell r="H52" t="str">
            <v>Lên Lớp</v>
          </cell>
          <cell r="I52" t="str">
            <v>CT TNHH Tư vấn kỹ thuật và xây lắp Quảng Nam</v>
          </cell>
          <cell r="K52" t="str">
            <v>Nguyễn Thị My My</v>
          </cell>
          <cell r="M52" t="str">
            <v>x</v>
          </cell>
        </row>
        <row r="53">
          <cell r="B53">
            <v>2120217942</v>
          </cell>
          <cell r="C53" t="str">
            <v xml:space="preserve">Nguyễn Ngọc </v>
          </cell>
          <cell r="D53" t="str">
            <v>Ngà</v>
          </cell>
          <cell r="E53">
            <v>114</v>
          </cell>
          <cell r="F53">
            <v>7.04</v>
          </cell>
          <cell r="G53">
            <v>2.92</v>
          </cell>
          <cell r="H53" t="str">
            <v>Lên Lớp</v>
          </cell>
          <cell r="I53" t="str">
            <v>CT TNHH Hùng Tâm</v>
          </cell>
          <cell r="K53" t="str">
            <v>Nguyễn Thị My My</v>
          </cell>
          <cell r="L53" t="str">
            <v>Đổi</v>
          </cell>
          <cell r="M53" t="str">
            <v>x</v>
          </cell>
        </row>
        <row r="54">
          <cell r="B54">
            <v>2120219067</v>
          </cell>
          <cell r="C54" t="str">
            <v xml:space="preserve">Lê Trinh </v>
          </cell>
          <cell r="D54" t="str">
            <v>Nguyên</v>
          </cell>
          <cell r="E54">
            <v>113</v>
          </cell>
          <cell r="F54">
            <v>7.36</v>
          </cell>
          <cell r="G54">
            <v>3.03</v>
          </cell>
          <cell r="H54" t="str">
            <v>Lên Lớp</v>
          </cell>
          <cell r="I54" t="str">
            <v>CT TNHH MTV Việt Huân</v>
          </cell>
          <cell r="K54" t="str">
            <v>Nguyễn Thị My My</v>
          </cell>
          <cell r="L54" t="str">
            <v>BS</v>
          </cell>
          <cell r="M54" t="str">
            <v>x</v>
          </cell>
        </row>
        <row r="55">
          <cell r="B55">
            <v>2120215487</v>
          </cell>
          <cell r="C55" t="str">
            <v xml:space="preserve">Trương Thị Xuân </v>
          </cell>
          <cell r="D55" t="str">
            <v>Quỳnh</v>
          </cell>
          <cell r="E55">
            <v>121</v>
          </cell>
          <cell r="F55">
            <v>6.26</v>
          </cell>
          <cell r="G55">
            <v>2.4300000000000002</v>
          </cell>
          <cell r="H55" t="str">
            <v>Lên Lớp</v>
          </cell>
          <cell r="I55" t="str">
            <v>CT TNHH Thương mại Tú Anh Thư</v>
          </cell>
          <cell r="K55" t="str">
            <v>Trần Tuấn Đạt</v>
          </cell>
          <cell r="M55" t="str">
            <v>x</v>
          </cell>
        </row>
        <row r="56">
          <cell r="B56">
            <v>2120219345</v>
          </cell>
          <cell r="C56" t="str">
            <v xml:space="preserve">Huỳnh Thị Kim </v>
          </cell>
          <cell r="D56" t="str">
            <v>Yến</v>
          </cell>
          <cell r="E56">
            <v>112</v>
          </cell>
          <cell r="F56">
            <v>6.82</v>
          </cell>
          <cell r="G56">
            <v>2.73</v>
          </cell>
          <cell r="H56" t="str">
            <v>Lên Lớp</v>
          </cell>
          <cell r="I56" t="str">
            <v>CT TNHH Thương mại Tú Anh Thư</v>
          </cell>
          <cell r="K56" t="str">
            <v>Trần Tuấn Đạt</v>
          </cell>
          <cell r="M56" t="str">
            <v>x</v>
          </cell>
        </row>
        <row r="57">
          <cell r="B57">
            <v>2121219844</v>
          </cell>
          <cell r="C57" t="str">
            <v xml:space="preserve">Lê Quốc </v>
          </cell>
          <cell r="D57" t="str">
            <v>Anh</v>
          </cell>
          <cell r="E57">
            <v>127</v>
          </cell>
          <cell r="F57">
            <v>8.6199999999999992</v>
          </cell>
          <cell r="G57">
            <v>3.72</v>
          </cell>
          <cell r="H57" t="str">
            <v>Lên Lớp</v>
          </cell>
          <cell r="I57" t="str">
            <v>CN CT TNHH FRAMGIA VN tại ĐN</v>
          </cell>
          <cell r="K57" t="str">
            <v>Trần Tuấn Đạt</v>
          </cell>
          <cell r="M57" t="str">
            <v>x</v>
          </cell>
        </row>
        <row r="58">
          <cell r="B58">
            <v>2120215523</v>
          </cell>
          <cell r="C58" t="str">
            <v xml:space="preserve">Ngô Hoàng Phương </v>
          </cell>
          <cell r="D58" t="str">
            <v>Uyên</v>
          </cell>
          <cell r="E58">
            <v>119</v>
          </cell>
          <cell r="F58">
            <v>6.7</v>
          </cell>
          <cell r="G58">
            <v>2.69</v>
          </cell>
          <cell r="H58" t="str">
            <v>Lên Lớp</v>
          </cell>
          <cell r="I58" t="str">
            <v>CP CP Cá voi biển xanh</v>
          </cell>
          <cell r="K58" t="str">
            <v>Trần Tuấn Đạt</v>
          </cell>
          <cell r="M58" t="str">
            <v>x</v>
          </cell>
        </row>
        <row r="59">
          <cell r="B59">
            <v>2120527238</v>
          </cell>
          <cell r="C59" t="str">
            <v xml:space="preserve">Võ Trần Trúc </v>
          </cell>
          <cell r="D59" t="str">
            <v>Linh</v>
          </cell>
          <cell r="E59">
            <v>110</v>
          </cell>
          <cell r="F59">
            <v>6.61</v>
          </cell>
          <cell r="G59">
            <v>2.64</v>
          </cell>
          <cell r="H59" t="str">
            <v>Lên Lớp</v>
          </cell>
          <cell r="I59" t="str">
            <v>CT CP Nhựa Đà Nẵng</v>
          </cell>
          <cell r="K59" t="str">
            <v>Trần Tuấn Đạt</v>
          </cell>
          <cell r="M59" t="str">
            <v>x</v>
          </cell>
        </row>
        <row r="60">
          <cell r="B60">
            <v>2120218378</v>
          </cell>
          <cell r="C60" t="str">
            <v xml:space="preserve">Nguyễn Thị Thảo </v>
          </cell>
          <cell r="D60" t="str">
            <v>Nguyên</v>
          </cell>
          <cell r="E60">
            <v>113</v>
          </cell>
          <cell r="F60">
            <v>6.38</v>
          </cell>
          <cell r="G60">
            <v>2.5099999999999998</v>
          </cell>
          <cell r="H60" t="str">
            <v>Lên Lớp</v>
          </cell>
          <cell r="I60" t="str">
            <v>CT TNHH Tập đoàn Công Kin</v>
          </cell>
          <cell r="K60" t="str">
            <v>Trần Tuấn Đạt</v>
          </cell>
          <cell r="M60" t="str">
            <v>x</v>
          </cell>
        </row>
        <row r="61">
          <cell r="B61">
            <v>2121213375</v>
          </cell>
          <cell r="C61" t="str">
            <v xml:space="preserve">Lê Trường </v>
          </cell>
          <cell r="D61" t="str">
            <v>Vũ</v>
          </cell>
          <cell r="E61">
            <v>120</v>
          </cell>
          <cell r="F61">
            <v>6.94</v>
          </cell>
          <cell r="G61">
            <v>2.87</v>
          </cell>
          <cell r="H61" t="str">
            <v>Lên Lớp</v>
          </cell>
          <cell r="I61" t="str">
            <v>CT TNHH TM &amp; DV Thế Hưng Phát</v>
          </cell>
          <cell r="K61" t="str">
            <v>Trần Tuấn Đạt</v>
          </cell>
          <cell r="M61" t="str">
            <v>x</v>
          </cell>
        </row>
        <row r="62">
          <cell r="B62">
            <v>2121217949</v>
          </cell>
          <cell r="C62" t="str">
            <v xml:space="preserve">Nguyễn Hữu Minh </v>
          </cell>
          <cell r="D62" t="str">
            <v>Toàn</v>
          </cell>
          <cell r="E62">
            <v>112</v>
          </cell>
          <cell r="F62">
            <v>7.24</v>
          </cell>
          <cell r="G62">
            <v>2.98</v>
          </cell>
          <cell r="H62" t="str">
            <v>Lên Lớp</v>
          </cell>
          <cell r="I62" t="str">
            <v>Tổng công ty sông Thu</v>
          </cell>
          <cell r="K62" t="str">
            <v>Trần Tuấn Đạt</v>
          </cell>
          <cell r="M62" t="str">
            <v>x</v>
          </cell>
        </row>
        <row r="63">
          <cell r="B63">
            <v>2121213365</v>
          </cell>
          <cell r="C63" t="str">
            <v xml:space="preserve">Phan Lê </v>
          </cell>
          <cell r="D63" t="str">
            <v>Dương</v>
          </cell>
          <cell r="E63">
            <v>109</v>
          </cell>
          <cell r="F63">
            <v>6.72</v>
          </cell>
          <cell r="G63">
            <v>2.68</v>
          </cell>
          <cell r="H63" t="str">
            <v>Lên Lớp</v>
          </cell>
          <cell r="I63" t="str">
            <v>CT TNHH TMDV Như Quân</v>
          </cell>
          <cell r="K63" t="str">
            <v>Trần Tuấn Đạt</v>
          </cell>
          <cell r="L63" t="str">
            <v>BS</v>
          </cell>
          <cell r="M63" t="str">
            <v>x</v>
          </cell>
        </row>
        <row r="64">
          <cell r="B64">
            <v>2021125815</v>
          </cell>
          <cell r="C64" t="str">
            <v xml:space="preserve">Lê Minh </v>
          </cell>
          <cell r="D64" t="str">
            <v>Sỹ</v>
          </cell>
          <cell r="E64">
            <v>122</v>
          </cell>
          <cell r="F64">
            <v>6.51</v>
          </cell>
          <cell r="G64">
            <v>2.61</v>
          </cell>
          <cell r="H64" t="str">
            <v>Lên Lớp</v>
          </cell>
          <cell r="I64" t="str">
            <v>CT CP Đầu tư phát triển Miền Trung</v>
          </cell>
          <cell r="J64" t="str">
            <v>Hoàn thiện qui trình tuyển dụng bộ phận vận tải Hành Khách tại công ty CP Đầu tư phát triển Miền Trung</v>
          </cell>
          <cell r="K64" t="str">
            <v>Trịnh Lê Tân</v>
          </cell>
          <cell r="M64" t="str">
            <v>x</v>
          </cell>
        </row>
        <row r="65">
          <cell r="B65">
            <v>2120116286</v>
          </cell>
          <cell r="C65" t="str">
            <v xml:space="preserve">Trần Thị Y </v>
          </cell>
          <cell r="D65" t="str">
            <v>Bình</v>
          </cell>
          <cell r="E65">
            <v>117</v>
          </cell>
          <cell r="F65">
            <v>6.2</v>
          </cell>
          <cell r="G65">
            <v>2.46</v>
          </cell>
          <cell r="H65" t="str">
            <v>Lên Lớp</v>
          </cell>
          <cell r="I65" t="str">
            <v>CT CP Chứng khoán FPT, CN ĐN</v>
          </cell>
          <cell r="J65" t="str">
            <v>Nâng cao sự hài lòng của khách hàng cá nhân tại công ty CP Chứng Khoáng FPT, chi nhánh Đà Nẵng</v>
          </cell>
          <cell r="K65" t="str">
            <v>Trịnh Lê Tân</v>
          </cell>
          <cell r="M65" t="str">
            <v>x</v>
          </cell>
        </row>
        <row r="66">
          <cell r="B66">
            <v>2020217196</v>
          </cell>
          <cell r="C66" t="str">
            <v xml:space="preserve">Trịnh Khánh </v>
          </cell>
          <cell r="D66" t="str">
            <v>Vy</v>
          </cell>
          <cell r="E66">
            <v>128</v>
          </cell>
          <cell r="F66">
            <v>6.88</v>
          </cell>
          <cell r="G66">
            <v>2.81</v>
          </cell>
          <cell r="H66" t="str">
            <v>Lên Lớp</v>
          </cell>
          <cell r="I66" t="str">
            <v>CT TNHH Đông Phương</v>
          </cell>
          <cell r="J66" t="str">
            <v>Giải pháp đào tạo và phát triển nhân viên tại công ty TNHH Đông Phương</v>
          </cell>
          <cell r="K66" t="str">
            <v>Trịnh Lê Tân</v>
          </cell>
          <cell r="M66" t="str">
            <v>x</v>
          </cell>
        </row>
        <row r="67">
          <cell r="B67">
            <v>2120217941</v>
          </cell>
          <cell r="C67" t="str">
            <v xml:space="preserve">Nguyễn Lê Thu </v>
          </cell>
          <cell r="D67" t="str">
            <v>Sương</v>
          </cell>
          <cell r="E67">
            <v>117</v>
          </cell>
          <cell r="F67">
            <v>6.54</v>
          </cell>
          <cell r="G67">
            <v>2.63</v>
          </cell>
          <cell r="H67" t="str">
            <v>Lên Lớp</v>
          </cell>
          <cell r="I67" t="str">
            <v>CT CP Tư vấn - Xây dựng &amp; Đầu tư Quang Nguyễn</v>
          </cell>
          <cell r="J67" t="str">
            <v>Nâng cao sự hài lòng của khách hàng về dịch vụ tiệc cưới tại Eden plaza Đà Nẵng</v>
          </cell>
          <cell r="K67" t="str">
            <v>Trịnh Lê Tân</v>
          </cell>
          <cell r="M67" t="str">
            <v>x</v>
          </cell>
        </row>
        <row r="68">
          <cell r="B68">
            <v>2120217491</v>
          </cell>
          <cell r="C68" t="str">
            <v xml:space="preserve">Nguyễn Thị Thanh </v>
          </cell>
          <cell r="D68" t="str">
            <v>Thùy</v>
          </cell>
          <cell r="E68">
            <v>118</v>
          </cell>
          <cell r="F68">
            <v>7.13</v>
          </cell>
          <cell r="G68">
            <v>2.93</v>
          </cell>
          <cell r="H68" t="str">
            <v>Lên Lớp</v>
          </cell>
          <cell r="I68" t="str">
            <v>CT TNHH Sàn bất động sản Kim Long Việt</v>
          </cell>
          <cell r="J68" t="str">
            <v>Giải pháp nâng cao sự gắn bó lâu dài của nhân viên tại công ty TNHH BDS Kim Long Việt</v>
          </cell>
          <cell r="K68" t="str">
            <v>Trịnh Lê Tân</v>
          </cell>
          <cell r="M68" t="str">
            <v>x</v>
          </cell>
        </row>
        <row r="69">
          <cell r="B69">
            <v>2120215507</v>
          </cell>
          <cell r="C69" t="str">
            <v xml:space="preserve">Nguyễn Lê Hoàng </v>
          </cell>
          <cell r="D69" t="str">
            <v>Thư</v>
          </cell>
          <cell r="E69">
            <v>119</v>
          </cell>
          <cell r="F69">
            <v>6.9</v>
          </cell>
          <cell r="G69">
            <v>2.79</v>
          </cell>
          <cell r="H69" t="str">
            <v>Lên Lớp</v>
          </cell>
          <cell r="I69" t="str">
            <v>KS Belle Maison Parosand Danang Hotel</v>
          </cell>
          <cell r="J69" t="str">
            <v>Giải pháp nâng cao động cơ làm việc cho nhân viên tại KS Belle Maison Parosand Danang Hotel</v>
          </cell>
          <cell r="K69" t="str">
            <v>Trịnh Lê Tân</v>
          </cell>
          <cell r="M69" t="str">
            <v>x</v>
          </cell>
        </row>
        <row r="70">
          <cell r="B70">
            <v>2120325269</v>
          </cell>
          <cell r="C70" t="str">
            <v xml:space="preserve">Nguyễn Thị </v>
          </cell>
          <cell r="D70" t="str">
            <v>Nhị</v>
          </cell>
          <cell r="E70">
            <v>117</v>
          </cell>
          <cell r="F70">
            <v>6.82</v>
          </cell>
          <cell r="G70">
            <v>2.74</v>
          </cell>
          <cell r="H70" t="str">
            <v>Lên Lớp</v>
          </cell>
          <cell r="I70" t="str">
            <v>CT TNHH MTV Thương mại &amp; Xây dựng Tiến Triển</v>
          </cell>
          <cell r="J70" t="str">
            <v>Xây dựng chính sách marketing đối với các dòng sản phẩm nội thất tại công ty TNHH MTV Thương mại &amp; Xây dựng Tiến Triển</v>
          </cell>
          <cell r="K70" t="str">
            <v>Trịnh Lê Tân</v>
          </cell>
          <cell r="M70" t="str">
            <v>x</v>
          </cell>
        </row>
        <row r="71">
          <cell r="B71">
            <v>2120218670</v>
          </cell>
          <cell r="C71" t="str">
            <v xml:space="preserve">Thái Nguyễn Lan </v>
          </cell>
          <cell r="D71" t="str">
            <v>Anh</v>
          </cell>
          <cell r="E71">
            <v>113</v>
          </cell>
          <cell r="F71">
            <v>6.46</v>
          </cell>
          <cell r="G71">
            <v>2.5099999999999998</v>
          </cell>
          <cell r="H71" t="str">
            <v>Lên Lớp</v>
          </cell>
          <cell r="I71" t="str">
            <v>CT TNHH MTV Thương mại &amp; Xây dựng Tiến Triển</v>
          </cell>
          <cell r="J71" t="str">
            <v>Giải pháp nâng cao hiệu quả hoạt động bán hàng đói với các dòng sản phẩm nội thất tại công ty TNHH MTV Thương mại &amp; Xây dựng Tiến Triển</v>
          </cell>
          <cell r="K71" t="str">
            <v>Trịnh Lê Tân</v>
          </cell>
          <cell r="M71" t="str">
            <v>x</v>
          </cell>
        </row>
        <row r="72">
          <cell r="B72">
            <v>2120219746</v>
          </cell>
          <cell r="C72" t="str">
            <v xml:space="preserve">Nguyễn Huỳnh Phương </v>
          </cell>
          <cell r="D72" t="str">
            <v>Thảo</v>
          </cell>
          <cell r="E72">
            <v>110</v>
          </cell>
          <cell r="F72">
            <v>7.08</v>
          </cell>
          <cell r="G72">
            <v>2.92</v>
          </cell>
          <cell r="H72" t="str">
            <v>Lên Lớp</v>
          </cell>
          <cell r="I72" t="str">
            <v>CT CP Cao su Đà Nẵng</v>
          </cell>
          <cell r="K72" t="str">
            <v>Vũ Ngọc Vân</v>
          </cell>
          <cell r="M72" t="str">
            <v>x</v>
          </cell>
        </row>
        <row r="73">
          <cell r="B73">
            <v>2120217914</v>
          </cell>
          <cell r="C73" t="str">
            <v xml:space="preserve">Võ Thị </v>
          </cell>
          <cell r="D73" t="str">
            <v>Hằng</v>
          </cell>
          <cell r="E73">
            <v>116</v>
          </cell>
          <cell r="F73">
            <v>6.11</v>
          </cell>
          <cell r="G73">
            <v>2.3199999999999998</v>
          </cell>
          <cell r="H73" t="str">
            <v>Lên Lớp</v>
          </cell>
          <cell r="I73" t="str">
            <v>CN CT CP Bán lẻ kỹ thuật số FPT CN ĐN</v>
          </cell>
          <cell r="K73" t="str">
            <v>Vũ Ngọc Vân</v>
          </cell>
          <cell r="M73" t="str">
            <v>x</v>
          </cell>
        </row>
        <row r="74">
          <cell r="B74">
            <v>2120217471</v>
          </cell>
          <cell r="C74" t="str">
            <v xml:space="preserve">Võ Thị Ngọc </v>
          </cell>
          <cell r="D74" t="str">
            <v>Lan</v>
          </cell>
          <cell r="E74">
            <v>119</v>
          </cell>
          <cell r="F74">
            <v>7.5</v>
          </cell>
          <cell r="G74">
            <v>3.16</v>
          </cell>
          <cell r="H74" t="str">
            <v>Lên Lớp</v>
          </cell>
          <cell r="I74" t="str">
            <v>CN CT CP Bán lẻ kỹ thuật số FPT CN ĐN</v>
          </cell>
          <cell r="K74" t="str">
            <v>Vũ Ngọc Vân</v>
          </cell>
          <cell r="M74" t="str">
            <v>x</v>
          </cell>
        </row>
        <row r="75">
          <cell r="B75">
            <v>2120215471</v>
          </cell>
          <cell r="C75" t="str">
            <v xml:space="preserve">Đỗ Yến </v>
          </cell>
          <cell r="D75" t="str">
            <v>Nhi</v>
          </cell>
          <cell r="E75">
            <v>105</v>
          </cell>
          <cell r="F75">
            <v>6.72</v>
          </cell>
          <cell r="G75">
            <v>2.67</v>
          </cell>
          <cell r="H75" t="str">
            <v>Lên Lớp</v>
          </cell>
          <cell r="I75" t="str">
            <v>CT TNHH Mai Sen Trắng</v>
          </cell>
          <cell r="K75" t="str">
            <v>Vũ Ngọc Vân</v>
          </cell>
          <cell r="M75" t="str">
            <v>x</v>
          </cell>
        </row>
        <row r="76">
          <cell r="B76">
            <v>2121217486</v>
          </cell>
          <cell r="C76" t="str">
            <v xml:space="preserve">Lâm Lê Minh </v>
          </cell>
          <cell r="D76" t="str">
            <v>Trí</v>
          </cell>
          <cell r="E76">
            <v>117</v>
          </cell>
          <cell r="F76">
            <v>7.3</v>
          </cell>
          <cell r="G76">
            <v>3.03</v>
          </cell>
          <cell r="H76" t="str">
            <v>Lên Lớp</v>
          </cell>
          <cell r="I76" t="str">
            <v>CT TNHH TM &amp; DV Trọng Tiến</v>
          </cell>
          <cell r="K76" t="str">
            <v>Vũ Ngọc Vân</v>
          </cell>
          <cell r="M76" t="str">
            <v>x</v>
          </cell>
        </row>
        <row r="77">
          <cell r="B77">
            <v>2120213323</v>
          </cell>
          <cell r="C77" t="str">
            <v xml:space="preserve">Phan Thị Hồng </v>
          </cell>
          <cell r="D77" t="str">
            <v>Quế</v>
          </cell>
          <cell r="E77">
            <v>114</v>
          </cell>
          <cell r="F77">
            <v>7.07</v>
          </cell>
          <cell r="G77">
            <v>2.86</v>
          </cell>
          <cell r="H77" t="str">
            <v>Lên Lớp</v>
          </cell>
          <cell r="I77" t="str">
            <v>CT CP DHC SERVICES</v>
          </cell>
          <cell r="K77" t="str">
            <v>Vũ Ngọc Vân</v>
          </cell>
          <cell r="M77" t="str">
            <v>x</v>
          </cell>
        </row>
        <row r="78">
          <cell r="B78">
            <v>2120215462</v>
          </cell>
          <cell r="C78" t="str">
            <v xml:space="preserve">Nguyễn Thị Kim </v>
          </cell>
          <cell r="D78" t="str">
            <v>Ngân</v>
          </cell>
          <cell r="E78">
            <v>109</v>
          </cell>
          <cell r="F78">
            <v>6.69</v>
          </cell>
          <cell r="G78">
            <v>2.68</v>
          </cell>
          <cell r="H78" t="str">
            <v>Lên Lớp</v>
          </cell>
          <cell r="I78" t="str">
            <v>CT CP DHC SERVICES</v>
          </cell>
          <cell r="K78" t="str">
            <v>Vũ Ngọc Vân</v>
          </cell>
          <cell r="M78" t="str">
            <v>x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6">
          <cell r="A6">
            <v>2121213465</v>
          </cell>
          <cell r="B6" t="str">
            <v>Trần</v>
          </cell>
          <cell r="C6" t="str">
            <v>Phước Anh</v>
          </cell>
          <cell r="D6" t="str">
            <v>Minh</v>
          </cell>
          <cell r="E6">
            <v>35496</v>
          </cell>
          <cell r="F6" t="str">
            <v>Nam</v>
          </cell>
          <cell r="G6" t="str">
            <v>Đã Đăng Ký (chưa học xong)</v>
          </cell>
          <cell r="H6" t="str">
            <v>7.80</v>
          </cell>
          <cell r="I6" t="str">
            <v>8.30</v>
          </cell>
          <cell r="J6" t="str">
            <v>7.10</v>
          </cell>
          <cell r="K6" t="str">
            <v>8.60</v>
          </cell>
          <cell r="L6" t="str">
            <v>9.60</v>
          </cell>
          <cell r="M6" t="str">
            <v>9.20</v>
          </cell>
          <cell r="N6" t="str">
            <v>10.00</v>
          </cell>
          <cell r="P6" t="str">
            <v>8.40</v>
          </cell>
          <cell r="T6" t="str">
            <v>9.00</v>
          </cell>
          <cell r="U6" t="str">
            <v>10.00</v>
          </cell>
          <cell r="W6" t="str">
            <v>8.70</v>
          </cell>
          <cell r="X6" t="str">
            <v>8.90</v>
          </cell>
          <cell r="Y6" t="str">
            <v>9.50</v>
          </cell>
          <cell r="Z6" t="str">
            <v>7.80</v>
          </cell>
          <cell r="AA6" t="str">
            <v>9.00</v>
          </cell>
          <cell r="AB6" t="str">
            <v>8.60</v>
          </cell>
          <cell r="AC6" t="str">
            <v>8.00</v>
          </cell>
          <cell r="AD6" t="str">
            <v>P (P/F)</v>
          </cell>
          <cell r="AE6" t="str">
            <v>P (P/F)</v>
          </cell>
          <cell r="AF6" t="str">
            <v>P (P/F)</v>
          </cell>
          <cell r="AG6" t="str">
            <v>P (P/F)</v>
          </cell>
          <cell r="AH6" t="str">
            <v>8.40</v>
          </cell>
          <cell r="AI6" t="str">
            <v>8.70</v>
          </cell>
          <cell r="AJ6" t="str">
            <v>6.70</v>
          </cell>
          <cell r="AK6" t="str">
            <v>8.10</v>
          </cell>
          <cell r="AL6">
            <v>52</v>
          </cell>
          <cell r="AM6">
            <v>0</v>
          </cell>
          <cell r="AN6" t="str">
            <v>6.50</v>
          </cell>
          <cell r="AO6" t="str">
            <v>7.30</v>
          </cell>
          <cell r="AU6" t="str">
            <v>8.70</v>
          </cell>
          <cell r="BA6" t="str">
            <v>8.40</v>
          </cell>
          <cell r="BB6" t="str">
            <v>8.00</v>
          </cell>
          <cell r="BC6">
            <v>5</v>
          </cell>
          <cell r="BD6">
            <v>0</v>
          </cell>
          <cell r="BE6" t="str">
            <v>9.20</v>
          </cell>
          <cell r="BF6" t="str">
            <v>9.70</v>
          </cell>
          <cell r="BG6" t="str">
            <v>8.00</v>
          </cell>
          <cell r="BH6" t="str">
            <v>8.10</v>
          </cell>
          <cell r="BI6" t="str">
            <v>9.30</v>
          </cell>
          <cell r="BJ6" t="str">
            <v>9.80</v>
          </cell>
          <cell r="BK6" t="str">
            <v>9.00</v>
          </cell>
          <cell r="BL6" t="str">
            <v>8.20</v>
          </cell>
          <cell r="BM6" t="str">
            <v>8.10</v>
          </cell>
          <cell r="BN6" t="str">
            <v>9.50</v>
          </cell>
          <cell r="BO6" t="str">
            <v>7.50</v>
          </cell>
          <cell r="BP6" t="str">
            <v>8.50</v>
          </cell>
          <cell r="BQ6" t="str">
            <v>9.50</v>
          </cell>
          <cell r="BS6" t="str">
            <v>9.80</v>
          </cell>
          <cell r="BT6" t="str">
            <v>9.00</v>
          </cell>
          <cell r="BU6" t="str">
            <v>9.20</v>
          </cell>
          <cell r="BV6" t="str">
            <v>9.00</v>
          </cell>
          <cell r="BW6" t="str">
            <v>9.20</v>
          </cell>
          <cell r="BX6" t="str">
            <v>9.50</v>
          </cell>
          <cell r="BY6" t="str">
            <v>9.40</v>
          </cell>
          <cell r="BZ6">
            <v>52</v>
          </cell>
          <cell r="CA6">
            <v>0</v>
          </cell>
          <cell r="CB6" t="str">
            <v>8.80</v>
          </cell>
          <cell r="CC6" t="str">
            <v>9.60</v>
          </cell>
          <cell r="CD6" t="str">
            <v>9.90</v>
          </cell>
          <cell r="CF6" t="str">
            <v>7.40</v>
          </cell>
          <cell r="CG6" t="str">
            <v>7.90</v>
          </cell>
          <cell r="CJ6" t="str">
            <v>8.50</v>
          </cell>
          <cell r="CL6" t="str">
            <v>8.80</v>
          </cell>
          <cell r="CM6" t="str">
            <v>8.20</v>
          </cell>
          <cell r="CN6" t="str">
            <v>9.20</v>
          </cell>
          <cell r="CQ6" t="str">
            <v>8.70</v>
          </cell>
          <cell r="CR6" t="str">
            <v>9.20</v>
          </cell>
          <cell r="CS6" t="str">
            <v>10.00</v>
          </cell>
          <cell r="CT6">
            <v>30</v>
          </cell>
          <cell r="CU6">
            <v>0</v>
          </cell>
          <cell r="CX6">
            <v>0</v>
          </cell>
          <cell r="CY6">
            <v>5</v>
          </cell>
          <cell r="CZ6">
            <v>139</v>
          </cell>
          <cell r="DA6">
            <v>5</v>
          </cell>
          <cell r="DB6">
            <v>142</v>
          </cell>
          <cell r="DC6">
            <v>139</v>
          </cell>
          <cell r="DD6">
            <v>8.77</v>
          </cell>
          <cell r="DE6">
            <v>3.81</v>
          </cell>
          <cell r="DG6" t="str">
            <v>x</v>
          </cell>
        </row>
        <row r="7">
          <cell r="A7">
            <v>2121217950</v>
          </cell>
          <cell r="B7" t="str">
            <v>Nguyễn</v>
          </cell>
          <cell r="C7" t="str">
            <v>Thành</v>
          </cell>
          <cell r="D7" t="str">
            <v>Công</v>
          </cell>
          <cell r="E7">
            <v>35440</v>
          </cell>
          <cell r="F7" t="str">
            <v>Nam</v>
          </cell>
          <cell r="G7" t="str">
            <v>Đã Đăng Ký (chưa học xong)</v>
          </cell>
          <cell r="H7" t="str">
            <v>7.60</v>
          </cell>
          <cell r="I7" t="str">
            <v>7.20</v>
          </cell>
          <cell r="J7" t="str">
            <v>7.90</v>
          </cell>
          <cell r="K7" t="str">
            <v>8.80</v>
          </cell>
          <cell r="L7" t="str">
            <v>10.00</v>
          </cell>
          <cell r="M7" t="str">
            <v>9.40</v>
          </cell>
          <cell r="N7" t="str">
            <v>10.00</v>
          </cell>
          <cell r="P7" t="str">
            <v>6.50</v>
          </cell>
          <cell r="S7" t="str">
            <v>8.00</v>
          </cell>
          <cell r="U7" t="str">
            <v>9.50</v>
          </cell>
          <cell r="W7" t="str">
            <v>8.70</v>
          </cell>
          <cell r="X7" t="str">
            <v>8.70</v>
          </cell>
          <cell r="Y7" t="str">
            <v>9.30</v>
          </cell>
          <cell r="Z7" t="str">
            <v>7.20</v>
          </cell>
          <cell r="AA7" t="str">
            <v>7.80</v>
          </cell>
          <cell r="AB7" t="str">
            <v>8.60</v>
          </cell>
          <cell r="AC7" t="str">
            <v>8.10</v>
          </cell>
          <cell r="AD7" t="str">
            <v>P (P/F)</v>
          </cell>
          <cell r="AE7" t="str">
            <v>P (P/F)</v>
          </cell>
          <cell r="AF7" t="str">
            <v>P (P/F)</v>
          </cell>
          <cell r="AG7" t="str">
            <v>P (P/F)</v>
          </cell>
          <cell r="AH7" t="str">
            <v>8.50</v>
          </cell>
          <cell r="AI7" t="str">
            <v>8.30</v>
          </cell>
          <cell r="AJ7" t="str">
            <v>8.50</v>
          </cell>
          <cell r="AK7" t="str">
            <v>8.70</v>
          </cell>
          <cell r="AL7">
            <v>52</v>
          </cell>
          <cell r="AM7">
            <v>0</v>
          </cell>
          <cell r="AN7" t="str">
            <v>6.10</v>
          </cell>
          <cell r="AO7" t="str">
            <v>6.60</v>
          </cell>
          <cell r="AQ7" t="str">
            <v>6.10</v>
          </cell>
          <cell r="AW7" t="str">
            <v>7.40</v>
          </cell>
          <cell r="BB7" t="str">
            <v>4.70</v>
          </cell>
          <cell r="BC7">
            <v>5</v>
          </cell>
          <cell r="BD7">
            <v>0</v>
          </cell>
          <cell r="BE7" t="str">
            <v>8.50</v>
          </cell>
          <cell r="BF7" t="str">
            <v>9.40</v>
          </cell>
          <cell r="BG7" t="str">
            <v>8.00</v>
          </cell>
          <cell r="BH7" t="str">
            <v>7.70</v>
          </cell>
          <cell r="BI7" t="str">
            <v>9.60</v>
          </cell>
          <cell r="BJ7" t="str">
            <v>8.50</v>
          </cell>
          <cell r="BK7" t="str">
            <v>9.30</v>
          </cell>
          <cell r="BL7" t="str">
            <v>7.90</v>
          </cell>
          <cell r="BM7" t="str">
            <v>8.30</v>
          </cell>
          <cell r="BN7" t="str">
            <v>9.40</v>
          </cell>
          <cell r="BO7" t="str">
            <v>8.30</v>
          </cell>
          <cell r="BP7" t="str">
            <v>8.20</v>
          </cell>
          <cell r="BQ7" t="str">
            <v>9.20</v>
          </cell>
          <cell r="BS7" t="str">
            <v>9.50</v>
          </cell>
          <cell r="BT7" t="str">
            <v>9.50</v>
          </cell>
          <cell r="BU7" t="str">
            <v>8.90</v>
          </cell>
          <cell r="BV7" t="str">
            <v>7.60</v>
          </cell>
          <cell r="BW7" t="str">
            <v>8.90</v>
          </cell>
          <cell r="BX7" t="str">
            <v>9.30</v>
          </cell>
          <cell r="BY7" t="str">
            <v>8.50</v>
          </cell>
          <cell r="BZ7">
            <v>52</v>
          </cell>
          <cell r="CA7">
            <v>0</v>
          </cell>
          <cell r="CB7" t="str">
            <v>8.60</v>
          </cell>
          <cell r="CC7" t="str">
            <v>9.80</v>
          </cell>
          <cell r="CD7" t="str">
            <v>9.20</v>
          </cell>
          <cell r="CF7" t="str">
            <v>7.70</v>
          </cell>
          <cell r="CG7" t="str">
            <v>7.40</v>
          </cell>
          <cell r="CJ7" t="str">
            <v>7.40</v>
          </cell>
          <cell r="CL7" t="str">
            <v>8.80</v>
          </cell>
          <cell r="CM7" t="str">
            <v>8.50</v>
          </cell>
          <cell r="CN7" t="str">
            <v>8.60</v>
          </cell>
          <cell r="CQ7" t="str">
            <v>8.30</v>
          </cell>
          <cell r="CR7" t="str">
            <v>9.30</v>
          </cell>
          <cell r="CS7" t="str">
            <v>9.90</v>
          </cell>
          <cell r="CT7">
            <v>30</v>
          </cell>
          <cell r="CU7">
            <v>0</v>
          </cell>
          <cell r="CX7">
            <v>0</v>
          </cell>
          <cell r="CY7">
            <v>5</v>
          </cell>
          <cell r="CZ7">
            <v>139</v>
          </cell>
          <cell r="DA7">
            <v>5</v>
          </cell>
          <cell r="DB7">
            <v>142</v>
          </cell>
          <cell r="DC7">
            <v>139</v>
          </cell>
          <cell r="DD7">
            <v>8.61</v>
          </cell>
          <cell r="DE7">
            <v>3.76</v>
          </cell>
          <cell r="DG7" t="str">
            <v>x</v>
          </cell>
        </row>
        <row r="8">
          <cell r="A8">
            <v>2121219844</v>
          </cell>
          <cell r="B8" t="str">
            <v>Lê</v>
          </cell>
          <cell r="C8" t="str">
            <v>Quốc</v>
          </cell>
          <cell r="D8" t="str">
            <v>Anh</v>
          </cell>
          <cell r="E8">
            <v>35748</v>
          </cell>
          <cell r="F8" t="str">
            <v>Nam</v>
          </cell>
          <cell r="G8" t="str">
            <v>Đã Đăng Ký (chưa học xong)</v>
          </cell>
          <cell r="H8" t="str">
            <v>8.30</v>
          </cell>
          <cell r="I8" t="str">
            <v>9.20</v>
          </cell>
          <cell r="J8" t="str">
            <v>7.00</v>
          </cell>
          <cell r="K8" t="str">
            <v>9.30</v>
          </cell>
          <cell r="L8" t="str">
            <v>9.70</v>
          </cell>
          <cell r="M8" t="str">
            <v>9.80</v>
          </cell>
          <cell r="N8" t="str">
            <v>9.50</v>
          </cell>
          <cell r="P8" t="str">
            <v>7.20</v>
          </cell>
          <cell r="S8" t="str">
            <v>7.10</v>
          </cell>
          <cell r="U8" t="str">
            <v>8.40</v>
          </cell>
          <cell r="W8" t="str">
            <v>8.40</v>
          </cell>
          <cell r="X8" t="str">
            <v>8.70</v>
          </cell>
          <cell r="Y8" t="str">
            <v>8.60</v>
          </cell>
          <cell r="Z8" t="str">
            <v>7.90</v>
          </cell>
          <cell r="AA8" t="str">
            <v>7.70</v>
          </cell>
          <cell r="AB8" t="str">
            <v>8.50</v>
          </cell>
          <cell r="AC8" t="str">
            <v>6.30</v>
          </cell>
          <cell r="AD8" t="str">
            <v>7.90</v>
          </cell>
          <cell r="AE8" t="str">
            <v>8.80</v>
          </cell>
          <cell r="AF8" t="str">
            <v>8.10</v>
          </cell>
          <cell r="AG8" t="str">
            <v>8.60</v>
          </cell>
          <cell r="AH8" t="str">
            <v>8.40</v>
          </cell>
          <cell r="AI8" t="str">
            <v>8.70</v>
          </cell>
          <cell r="AJ8" t="str">
            <v>7.30</v>
          </cell>
          <cell r="AK8" t="str">
            <v>7.80</v>
          </cell>
          <cell r="AL8">
            <v>52</v>
          </cell>
          <cell r="AM8">
            <v>0</v>
          </cell>
          <cell r="AN8" t="str">
            <v>6.40</v>
          </cell>
          <cell r="AO8" t="str">
            <v>6.00</v>
          </cell>
          <cell r="AU8" t="str">
            <v>8.00</v>
          </cell>
          <cell r="BA8" t="str">
            <v>7.40</v>
          </cell>
          <cell r="BB8" t="str">
            <v>7.40</v>
          </cell>
          <cell r="BC8">
            <v>5</v>
          </cell>
          <cell r="BD8">
            <v>0</v>
          </cell>
          <cell r="BE8" t="str">
            <v>7.70</v>
          </cell>
          <cell r="BF8" t="str">
            <v>9.60</v>
          </cell>
          <cell r="BG8" t="str">
            <v>8.70</v>
          </cell>
          <cell r="BH8" t="str">
            <v>8.60</v>
          </cell>
          <cell r="BI8" t="str">
            <v>9.50</v>
          </cell>
          <cell r="BJ8" t="str">
            <v>9.80</v>
          </cell>
          <cell r="BK8" t="str">
            <v>9.30</v>
          </cell>
          <cell r="BL8" t="str">
            <v>7.70</v>
          </cell>
          <cell r="BM8" t="str">
            <v>9.60</v>
          </cell>
          <cell r="BN8" t="str">
            <v>9.80</v>
          </cell>
          <cell r="BO8" t="str">
            <v>9.40</v>
          </cell>
          <cell r="BP8" t="str">
            <v>9.70</v>
          </cell>
          <cell r="BQ8" t="str">
            <v>8.90</v>
          </cell>
          <cell r="BS8" t="str">
            <v>9.10</v>
          </cell>
          <cell r="BT8" t="str">
            <v>9.40</v>
          </cell>
          <cell r="BU8" t="str">
            <v>9.00</v>
          </cell>
          <cell r="BV8" t="str">
            <v>8.70</v>
          </cell>
          <cell r="BW8" t="str">
            <v>7.70</v>
          </cell>
          <cell r="BX8" t="str">
            <v>8.40</v>
          </cell>
          <cell r="BY8" t="str">
            <v>8.60</v>
          </cell>
          <cell r="BZ8">
            <v>52</v>
          </cell>
          <cell r="CA8">
            <v>0</v>
          </cell>
          <cell r="CB8" t="str">
            <v>9.00</v>
          </cell>
          <cell r="CC8" t="str">
            <v>9.70</v>
          </cell>
          <cell r="CD8" t="str">
            <v>7.40</v>
          </cell>
          <cell r="CF8" t="str">
            <v>7.80</v>
          </cell>
          <cell r="CG8" t="str">
            <v>7.40</v>
          </cell>
          <cell r="CJ8" t="str">
            <v>7.80</v>
          </cell>
          <cell r="CL8" t="str">
            <v>8.90</v>
          </cell>
          <cell r="CM8" t="str">
            <v>8.50</v>
          </cell>
          <cell r="CN8" t="str">
            <v>8.90</v>
          </cell>
          <cell r="CO8" t="str">
            <v>8.50</v>
          </cell>
          <cell r="CR8" t="str">
            <v>8.20</v>
          </cell>
          <cell r="CS8" t="str">
            <v>9.70</v>
          </cell>
          <cell r="CT8">
            <v>30</v>
          </cell>
          <cell r="CU8">
            <v>0</v>
          </cell>
          <cell r="CX8">
            <v>0</v>
          </cell>
          <cell r="CY8">
            <v>5</v>
          </cell>
          <cell r="CZ8">
            <v>139</v>
          </cell>
          <cell r="DA8">
            <v>5</v>
          </cell>
          <cell r="DB8">
            <v>142</v>
          </cell>
          <cell r="DC8">
            <v>139</v>
          </cell>
          <cell r="DD8">
            <v>8.6199999999999992</v>
          </cell>
          <cell r="DE8">
            <v>3.73</v>
          </cell>
          <cell r="DG8" t="str">
            <v>x</v>
          </cell>
        </row>
        <row r="9">
          <cell r="A9">
            <v>2121117319</v>
          </cell>
          <cell r="B9" t="str">
            <v>Văn</v>
          </cell>
          <cell r="C9" t="str">
            <v>Lê Viết</v>
          </cell>
          <cell r="D9" t="str">
            <v>Duy</v>
          </cell>
          <cell r="E9">
            <v>35578</v>
          </cell>
          <cell r="F9" t="str">
            <v>Nam</v>
          </cell>
          <cell r="G9" t="str">
            <v>Đã Đăng Ký (chưa học xong)</v>
          </cell>
          <cell r="H9" t="str">
            <v>7.90</v>
          </cell>
          <cell r="I9" t="str">
            <v>9.10</v>
          </cell>
          <cell r="J9" t="str">
            <v>4.70</v>
          </cell>
          <cell r="K9" t="str">
            <v>8.60</v>
          </cell>
          <cell r="L9" t="str">
            <v>10.00</v>
          </cell>
          <cell r="M9" t="str">
            <v>9.30</v>
          </cell>
          <cell r="N9" t="str">
            <v>9.00</v>
          </cell>
          <cell r="P9" t="str">
            <v>7.80</v>
          </cell>
          <cell r="S9" t="str">
            <v>7.10</v>
          </cell>
          <cell r="U9" t="str">
            <v>9.40</v>
          </cell>
          <cell r="W9" t="str">
            <v>8.30</v>
          </cell>
          <cell r="X9" t="str">
            <v>8.10</v>
          </cell>
          <cell r="Y9" t="str">
            <v>8.40</v>
          </cell>
          <cell r="Z9" t="str">
            <v>7.80</v>
          </cell>
          <cell r="AA9" t="str">
            <v>8.00</v>
          </cell>
          <cell r="AB9" t="str">
            <v>8.10</v>
          </cell>
          <cell r="AC9" t="str">
            <v>8.10</v>
          </cell>
          <cell r="AD9" t="str">
            <v>7.00</v>
          </cell>
          <cell r="AE9" t="str">
            <v>6.70</v>
          </cell>
          <cell r="AF9" t="str">
            <v>6.50</v>
          </cell>
          <cell r="AG9" t="str">
            <v>6.30</v>
          </cell>
          <cell r="AH9" t="str">
            <v>7.50</v>
          </cell>
          <cell r="AI9" t="str">
            <v>6.10</v>
          </cell>
          <cell r="AJ9" t="str">
            <v>6.30</v>
          </cell>
          <cell r="AK9" t="str">
            <v>8.10</v>
          </cell>
          <cell r="AL9">
            <v>52</v>
          </cell>
          <cell r="AM9">
            <v>0</v>
          </cell>
          <cell r="AN9" t="str">
            <v>10.00</v>
          </cell>
          <cell r="AO9" t="str">
            <v>7.90</v>
          </cell>
          <cell r="AQ9" t="str">
            <v>8.30</v>
          </cell>
          <cell r="AW9" t="str">
            <v>8.10</v>
          </cell>
          <cell r="BB9" t="str">
            <v>4.00</v>
          </cell>
          <cell r="BC9">
            <v>5</v>
          </cell>
          <cell r="BD9">
            <v>0</v>
          </cell>
          <cell r="BE9" t="str">
            <v>8.80</v>
          </cell>
          <cell r="BF9" t="str">
            <v>8.90</v>
          </cell>
          <cell r="BG9" t="str">
            <v>7.30</v>
          </cell>
          <cell r="BH9" t="str">
            <v>8.40</v>
          </cell>
          <cell r="BI9" t="str">
            <v>8.30</v>
          </cell>
          <cell r="BJ9" t="str">
            <v>9.10</v>
          </cell>
          <cell r="BK9" t="str">
            <v>9.20</v>
          </cell>
          <cell r="BL9" t="str">
            <v>8.10</v>
          </cell>
          <cell r="BM9" t="str">
            <v>8.60</v>
          </cell>
          <cell r="BN9" t="str">
            <v>9.50</v>
          </cell>
          <cell r="BO9" t="str">
            <v>8.10</v>
          </cell>
          <cell r="BP9" t="str">
            <v>9.20</v>
          </cell>
          <cell r="BQ9" t="str">
            <v>8.60</v>
          </cell>
          <cell r="BS9" t="str">
            <v>9.10</v>
          </cell>
          <cell r="BT9" t="str">
            <v>9.10</v>
          </cell>
          <cell r="BU9" t="str">
            <v>8.40</v>
          </cell>
          <cell r="BV9" t="str">
            <v>7.90</v>
          </cell>
          <cell r="BW9" t="str">
            <v>6.50</v>
          </cell>
          <cell r="BX9" t="str">
            <v>7.50</v>
          </cell>
          <cell r="BY9" t="str">
            <v>8.30</v>
          </cell>
          <cell r="BZ9">
            <v>52</v>
          </cell>
          <cell r="CA9">
            <v>0</v>
          </cell>
          <cell r="CB9" t="str">
            <v>8.70</v>
          </cell>
          <cell r="CC9" t="str">
            <v>9.50</v>
          </cell>
          <cell r="CD9" t="str">
            <v>9.10</v>
          </cell>
          <cell r="CF9" t="str">
            <v>7.10</v>
          </cell>
          <cell r="CG9" t="str">
            <v>7.90</v>
          </cell>
          <cell r="CJ9" t="str">
            <v>7.80</v>
          </cell>
          <cell r="CL9" t="str">
            <v>8.90</v>
          </cell>
          <cell r="CM9" t="str">
            <v>8.30</v>
          </cell>
          <cell r="CN9" t="str">
            <v>9.10</v>
          </cell>
          <cell r="CQ9" t="str">
            <v>8.70</v>
          </cell>
          <cell r="CR9" t="str">
            <v>8.70</v>
          </cell>
          <cell r="CS9" t="str">
            <v>9.90</v>
          </cell>
          <cell r="CT9">
            <v>30</v>
          </cell>
          <cell r="CU9">
            <v>0</v>
          </cell>
          <cell r="CX9">
            <v>0</v>
          </cell>
          <cell r="CY9">
            <v>5</v>
          </cell>
          <cell r="CZ9">
            <v>139</v>
          </cell>
          <cell r="DA9">
            <v>5</v>
          </cell>
          <cell r="DB9">
            <v>142</v>
          </cell>
          <cell r="DC9">
            <v>139</v>
          </cell>
          <cell r="DD9">
            <v>8.26</v>
          </cell>
          <cell r="DE9">
            <v>3.59</v>
          </cell>
          <cell r="DG9" t="str">
            <v>x</v>
          </cell>
        </row>
        <row r="10">
          <cell r="A10">
            <v>2121213344</v>
          </cell>
          <cell r="B10" t="str">
            <v>Đào</v>
          </cell>
          <cell r="C10" t="str">
            <v>Gia</v>
          </cell>
          <cell r="D10" t="str">
            <v>Huy</v>
          </cell>
          <cell r="E10">
            <v>35005</v>
          </cell>
          <cell r="F10" t="str">
            <v>Nam</v>
          </cell>
          <cell r="G10" t="str">
            <v>Đã Đăng Ký (chưa học xong)</v>
          </cell>
          <cell r="H10" t="str">
            <v>7.70</v>
          </cell>
          <cell r="I10" t="str">
            <v>8.60</v>
          </cell>
          <cell r="J10" t="str">
            <v>8.00</v>
          </cell>
          <cell r="K10" t="str">
            <v>9.00</v>
          </cell>
          <cell r="L10" t="str">
            <v>7.70</v>
          </cell>
          <cell r="M10" t="str">
            <v>9.40</v>
          </cell>
          <cell r="N10" t="str">
            <v>9.60</v>
          </cell>
          <cell r="P10" t="str">
            <v>8.70</v>
          </cell>
          <cell r="U10" t="str">
            <v>7.90</v>
          </cell>
          <cell r="V10" t="str">
            <v>8.10</v>
          </cell>
          <cell r="W10" t="str">
            <v>7.30</v>
          </cell>
          <cell r="X10" t="str">
            <v>9.00</v>
          </cell>
          <cell r="Y10" t="str">
            <v>8.70</v>
          </cell>
          <cell r="Z10" t="str">
            <v>6.50</v>
          </cell>
          <cell r="AA10" t="str">
            <v>9.00</v>
          </cell>
          <cell r="AB10" t="str">
            <v>6.50</v>
          </cell>
          <cell r="AC10" t="str">
            <v>7.50</v>
          </cell>
          <cell r="AD10" t="str">
            <v>8.30</v>
          </cell>
          <cell r="AE10" t="str">
            <v>P (P/F)</v>
          </cell>
          <cell r="AF10" t="str">
            <v>P (P/F)</v>
          </cell>
          <cell r="AG10" t="str">
            <v>P (P/F)</v>
          </cell>
          <cell r="AH10" t="str">
            <v>6.80</v>
          </cell>
          <cell r="AI10" t="str">
            <v>7.50</v>
          </cell>
          <cell r="AJ10" t="str">
            <v>5.90</v>
          </cell>
          <cell r="AK10" t="str">
            <v>7.60</v>
          </cell>
          <cell r="AL10">
            <v>52</v>
          </cell>
          <cell r="AM10">
            <v>0</v>
          </cell>
          <cell r="AN10" t="str">
            <v>8.70</v>
          </cell>
          <cell r="AO10" t="str">
            <v>6.20</v>
          </cell>
          <cell r="AP10" t="str">
            <v>7.80</v>
          </cell>
          <cell r="AV10" t="str">
            <v>5.60</v>
          </cell>
          <cell r="BB10" t="str">
            <v>5.50</v>
          </cell>
          <cell r="BC10">
            <v>5</v>
          </cell>
          <cell r="BD10">
            <v>0</v>
          </cell>
          <cell r="BE10" t="str">
            <v>9.00</v>
          </cell>
          <cell r="BF10" t="str">
            <v>9.40</v>
          </cell>
          <cell r="BG10" t="str">
            <v>9.30</v>
          </cell>
          <cell r="BH10" t="str">
            <v>8.00</v>
          </cell>
          <cell r="BI10" t="str">
            <v>9.60</v>
          </cell>
          <cell r="BJ10" t="str">
            <v>9.00</v>
          </cell>
          <cell r="BK10" t="str">
            <v>8.30</v>
          </cell>
          <cell r="BL10" t="str">
            <v>7.60</v>
          </cell>
          <cell r="BM10" t="str">
            <v>9.70</v>
          </cell>
          <cell r="BN10" t="str">
            <v>8.20</v>
          </cell>
          <cell r="BO10" t="str">
            <v>8.20</v>
          </cell>
          <cell r="BP10" t="str">
            <v>7.60</v>
          </cell>
          <cell r="BQ10" t="str">
            <v>9.50</v>
          </cell>
          <cell r="BS10" t="str">
            <v>8.50</v>
          </cell>
          <cell r="BT10" t="str">
            <v>9.50</v>
          </cell>
          <cell r="BU10" t="str">
            <v>8.00</v>
          </cell>
          <cell r="BV10" t="str">
            <v>8.50</v>
          </cell>
          <cell r="BW10" t="str">
            <v>7.20</v>
          </cell>
          <cell r="BX10" t="str">
            <v>8.70</v>
          </cell>
          <cell r="BY10" t="str">
            <v>8.80</v>
          </cell>
          <cell r="BZ10">
            <v>52</v>
          </cell>
          <cell r="CA10">
            <v>0</v>
          </cell>
          <cell r="CB10" t="str">
            <v>7.80</v>
          </cell>
          <cell r="CC10" t="str">
            <v>8.90</v>
          </cell>
          <cell r="CD10" t="str">
            <v>8.20</v>
          </cell>
          <cell r="CF10" t="str">
            <v>6.60</v>
          </cell>
          <cell r="CG10" t="str">
            <v>7.80</v>
          </cell>
          <cell r="CJ10" t="str">
            <v>7.30</v>
          </cell>
          <cell r="CL10" t="str">
            <v>7.70</v>
          </cell>
          <cell r="CM10" t="str">
            <v>6.80</v>
          </cell>
          <cell r="CN10" t="str">
            <v>8.50</v>
          </cell>
          <cell r="CQ10" t="str">
            <v>8.00</v>
          </cell>
          <cell r="CR10" t="str">
            <v>8.30</v>
          </cell>
          <cell r="CS10" t="str">
            <v>7.50</v>
          </cell>
          <cell r="CT10">
            <v>30</v>
          </cell>
          <cell r="CU10">
            <v>0</v>
          </cell>
          <cell r="CX10">
            <v>0</v>
          </cell>
          <cell r="CY10">
            <v>5</v>
          </cell>
          <cell r="CZ10">
            <v>139</v>
          </cell>
          <cell r="DA10">
            <v>5</v>
          </cell>
          <cell r="DB10">
            <v>142</v>
          </cell>
          <cell r="DC10">
            <v>139</v>
          </cell>
          <cell r="DD10">
            <v>8.19</v>
          </cell>
          <cell r="DE10">
            <v>3.56</v>
          </cell>
          <cell r="DG10" t="str">
            <v>x</v>
          </cell>
        </row>
        <row r="11">
          <cell r="A11">
            <v>1820231973</v>
          </cell>
          <cell r="B11" t="str">
            <v>Nguyễn</v>
          </cell>
          <cell r="C11" t="str">
            <v>Thị Mỹ</v>
          </cell>
          <cell r="D11" t="str">
            <v>Linh</v>
          </cell>
          <cell r="E11">
            <v>34066</v>
          </cell>
          <cell r="F11" t="str">
            <v>Nữ</v>
          </cell>
          <cell r="G11" t="str">
            <v>Đã Đăng Ký (chưa học xong)</v>
          </cell>
          <cell r="H11" t="str">
            <v>9.60</v>
          </cell>
          <cell r="I11" t="str">
            <v>7.10</v>
          </cell>
          <cell r="J11" t="str">
            <v>8.20</v>
          </cell>
          <cell r="K11" t="str">
            <v>7.00</v>
          </cell>
          <cell r="L11" t="str">
            <v>7.60</v>
          </cell>
          <cell r="M11" t="str">
            <v>8.20</v>
          </cell>
          <cell r="N11" t="str">
            <v>9.60</v>
          </cell>
          <cell r="O11" t="str">
            <v>8.20</v>
          </cell>
          <cell r="P11" t="str">
            <v>5.20</v>
          </cell>
          <cell r="U11" t="str">
            <v>7.80</v>
          </cell>
          <cell r="V11" t="str">
            <v>8.30</v>
          </cell>
          <cell r="W11" t="str">
            <v>8.80</v>
          </cell>
          <cell r="X11" t="str">
            <v>8.10</v>
          </cell>
          <cell r="Y11" t="str">
            <v>8.90</v>
          </cell>
          <cell r="Z11" t="str">
            <v>6.90</v>
          </cell>
          <cell r="AA11" t="str">
            <v>7.50</v>
          </cell>
          <cell r="AB11" t="str">
            <v>8.20</v>
          </cell>
          <cell r="AC11" t="str">
            <v>8.60</v>
          </cell>
          <cell r="AD11" t="str">
            <v>8.80</v>
          </cell>
          <cell r="AE11" t="str">
            <v>7.90</v>
          </cell>
          <cell r="AF11" t="str">
            <v>9.30</v>
          </cell>
          <cell r="AG11" t="str">
            <v>8.90</v>
          </cell>
          <cell r="AH11" t="str">
            <v>8.70</v>
          </cell>
          <cell r="AI11" t="str">
            <v>8.90</v>
          </cell>
          <cell r="AJ11" t="str">
            <v>8.10</v>
          </cell>
          <cell r="AK11" t="str">
            <v>9.80</v>
          </cell>
          <cell r="AL11">
            <v>54</v>
          </cell>
          <cell r="AM11">
            <v>0</v>
          </cell>
          <cell r="AN11" t="str">
            <v>7.30</v>
          </cell>
          <cell r="AO11" t="str">
            <v>6.10</v>
          </cell>
          <cell r="AP11" t="str">
            <v>6.80</v>
          </cell>
          <cell r="AV11" t="str">
            <v>9.80</v>
          </cell>
          <cell r="BB11" t="str">
            <v>4.70</v>
          </cell>
          <cell r="BC11">
            <v>5</v>
          </cell>
          <cell r="BD11">
            <v>0</v>
          </cell>
          <cell r="BE11" t="str">
            <v>9.30</v>
          </cell>
          <cell r="BF11" t="str">
            <v>6.80</v>
          </cell>
          <cell r="BG11" t="str">
            <v>8.30</v>
          </cell>
          <cell r="BH11" t="str">
            <v>8.30</v>
          </cell>
          <cell r="BI11" t="str">
            <v>8.40</v>
          </cell>
          <cell r="BJ11" t="str">
            <v>7.20</v>
          </cell>
          <cell r="BK11" t="str">
            <v>7.30</v>
          </cell>
          <cell r="BL11" t="str">
            <v>7.40</v>
          </cell>
          <cell r="BM11" t="str">
            <v>8.30</v>
          </cell>
          <cell r="BN11" t="str">
            <v>8.60</v>
          </cell>
          <cell r="BO11" t="str">
            <v>8.40</v>
          </cell>
          <cell r="BP11" t="str">
            <v>8.10</v>
          </cell>
          <cell r="BQ11" t="str">
            <v>7.90</v>
          </cell>
          <cell r="BS11" t="str">
            <v>8.80</v>
          </cell>
          <cell r="BT11" t="str">
            <v>8.60</v>
          </cell>
          <cell r="BU11" t="str">
            <v>7.10</v>
          </cell>
          <cell r="BV11" t="str">
            <v>7.90</v>
          </cell>
          <cell r="BW11" t="str">
            <v>9.80</v>
          </cell>
          <cell r="BX11" t="str">
            <v>9.90</v>
          </cell>
          <cell r="BY11" t="str">
            <v>9.60</v>
          </cell>
          <cell r="BZ11">
            <v>52</v>
          </cell>
          <cell r="CA11">
            <v>0</v>
          </cell>
          <cell r="CB11" t="str">
            <v>9.20</v>
          </cell>
          <cell r="CC11" t="str">
            <v>7.00</v>
          </cell>
          <cell r="CD11" t="str">
            <v>8.60</v>
          </cell>
          <cell r="CF11" t="str">
            <v>6.70</v>
          </cell>
          <cell r="CG11" t="str">
            <v>8.10</v>
          </cell>
          <cell r="CJ11" t="str">
            <v>8.10</v>
          </cell>
          <cell r="CL11" t="str">
            <v>8.30</v>
          </cell>
          <cell r="CM11" t="str">
            <v>8.30</v>
          </cell>
          <cell r="CN11" t="str">
            <v>9.20</v>
          </cell>
          <cell r="CQ11" t="str">
            <v>8.70</v>
          </cell>
          <cell r="CR11" t="str">
            <v>8.80</v>
          </cell>
          <cell r="CS11" t="str">
            <v>7.80</v>
          </cell>
          <cell r="CT11">
            <v>30</v>
          </cell>
          <cell r="CU11">
            <v>0</v>
          </cell>
          <cell r="CX11">
            <v>0</v>
          </cell>
          <cell r="CY11">
            <v>5</v>
          </cell>
          <cell r="CZ11">
            <v>141</v>
          </cell>
          <cell r="DA11">
            <v>5</v>
          </cell>
          <cell r="DB11">
            <v>142</v>
          </cell>
          <cell r="DC11">
            <v>141</v>
          </cell>
          <cell r="DD11">
            <v>8.1999999999999993</v>
          </cell>
          <cell r="DE11">
            <v>3.56</v>
          </cell>
          <cell r="DF11" t="str">
            <v>ENG 201; PSU-ENG 101; ENG 202; PSU-ENG 102; ENG 301; PSU-ENG 201; OB 251; PSU-FIN 272; ENG 302; PSU-ENG 202</v>
          </cell>
          <cell r="DG11" t="str">
            <v>x</v>
          </cell>
        </row>
        <row r="12">
          <cell r="A12">
            <v>2120217489</v>
          </cell>
          <cell r="B12" t="str">
            <v>Nguyễn</v>
          </cell>
          <cell r="C12" t="str">
            <v>Thị Phương</v>
          </cell>
          <cell r="D12" t="str">
            <v>Thảo</v>
          </cell>
          <cell r="E12">
            <v>35742</v>
          </cell>
          <cell r="F12" t="str">
            <v>Nữ</v>
          </cell>
          <cell r="G12" t="str">
            <v>Đã Đăng Ký (chưa học xong)</v>
          </cell>
          <cell r="H12" t="str">
            <v>7.80</v>
          </cell>
          <cell r="I12" t="str">
            <v>8.60</v>
          </cell>
          <cell r="J12" t="str">
            <v>7.70</v>
          </cell>
          <cell r="K12" t="str">
            <v>8.70</v>
          </cell>
          <cell r="L12" t="str">
            <v>7.70</v>
          </cell>
          <cell r="M12" t="str">
            <v>9.90</v>
          </cell>
          <cell r="N12" t="str">
            <v>8.20</v>
          </cell>
          <cell r="P12" t="str">
            <v>8.60</v>
          </cell>
          <cell r="U12" t="str">
            <v>8.80</v>
          </cell>
          <cell r="V12" t="str">
            <v>8.40</v>
          </cell>
          <cell r="W12" t="str">
            <v>7.20</v>
          </cell>
          <cell r="X12" t="str">
            <v>9.00</v>
          </cell>
          <cell r="Y12" t="str">
            <v>9.10</v>
          </cell>
          <cell r="Z12" t="str">
            <v>6.70</v>
          </cell>
          <cell r="AA12" t="str">
            <v>8.10</v>
          </cell>
          <cell r="AB12" t="str">
            <v>6.20</v>
          </cell>
          <cell r="AC12" t="str">
            <v>6.70</v>
          </cell>
          <cell r="AD12" t="str">
            <v>P (P/F)</v>
          </cell>
          <cell r="AE12" t="str">
            <v>P (P/F)</v>
          </cell>
          <cell r="AF12" t="str">
            <v>P (P/F)</v>
          </cell>
          <cell r="AG12" t="str">
            <v>P (P/F)</v>
          </cell>
          <cell r="AH12" t="str">
            <v>7.10</v>
          </cell>
          <cell r="AI12" t="str">
            <v>8.00</v>
          </cell>
          <cell r="AJ12" t="str">
            <v>6.90</v>
          </cell>
          <cell r="AK12" t="str">
            <v>8.50</v>
          </cell>
          <cell r="AL12">
            <v>52</v>
          </cell>
          <cell r="AM12">
            <v>0</v>
          </cell>
          <cell r="AN12" t="str">
            <v>7.70</v>
          </cell>
          <cell r="AO12" t="str">
            <v>6.70</v>
          </cell>
          <cell r="AP12" t="str">
            <v>9.60</v>
          </cell>
          <cell r="AV12" t="str">
            <v>7.30</v>
          </cell>
          <cell r="BB12" t="str">
            <v>7.80</v>
          </cell>
          <cell r="BC12">
            <v>5</v>
          </cell>
          <cell r="BD12">
            <v>0</v>
          </cell>
          <cell r="BE12" t="str">
            <v>7.80</v>
          </cell>
          <cell r="BF12" t="str">
            <v>8.90</v>
          </cell>
          <cell r="BG12" t="str">
            <v>7.50</v>
          </cell>
          <cell r="BH12" t="str">
            <v>7.40</v>
          </cell>
          <cell r="BI12" t="str">
            <v>9.80</v>
          </cell>
          <cell r="BJ12" t="str">
            <v>8.40</v>
          </cell>
          <cell r="BK12" t="str">
            <v>8.50</v>
          </cell>
          <cell r="BL12" t="str">
            <v>7.00</v>
          </cell>
          <cell r="BM12" t="str">
            <v>7.50</v>
          </cell>
          <cell r="BN12" t="str">
            <v>7.80</v>
          </cell>
          <cell r="BO12" t="str">
            <v>8.30</v>
          </cell>
          <cell r="BP12" t="str">
            <v>8.30</v>
          </cell>
          <cell r="BQ12" t="str">
            <v>8.60</v>
          </cell>
          <cell r="BS12" t="str">
            <v>8.30</v>
          </cell>
          <cell r="BT12" t="str">
            <v>9.80</v>
          </cell>
          <cell r="BU12" t="str">
            <v>8.10</v>
          </cell>
          <cell r="BV12" t="str">
            <v>8.60</v>
          </cell>
          <cell r="BW12" t="str">
            <v>7.70</v>
          </cell>
          <cell r="BX12" t="str">
            <v>8.70</v>
          </cell>
          <cell r="BY12" t="str">
            <v>9.40</v>
          </cell>
          <cell r="BZ12">
            <v>52</v>
          </cell>
          <cell r="CA12">
            <v>0</v>
          </cell>
          <cell r="CB12" t="str">
            <v>7.50</v>
          </cell>
          <cell r="CC12" t="str">
            <v>8.70</v>
          </cell>
          <cell r="CD12" t="str">
            <v>8.40</v>
          </cell>
          <cell r="CF12" t="str">
            <v>6.60</v>
          </cell>
          <cell r="CG12" t="str">
            <v>7.20</v>
          </cell>
          <cell r="CJ12" t="str">
            <v>6.60</v>
          </cell>
          <cell r="CL12" t="str">
            <v>8.10</v>
          </cell>
          <cell r="CM12" t="str">
            <v>6.40</v>
          </cell>
          <cell r="CN12" t="str">
            <v>6.90</v>
          </cell>
          <cell r="CQ12" t="str">
            <v>7.80</v>
          </cell>
          <cell r="CR12" t="str">
            <v>6.90</v>
          </cell>
          <cell r="CS12" t="str">
            <v>7.80</v>
          </cell>
          <cell r="CT12">
            <v>30</v>
          </cell>
          <cell r="CU12">
            <v>0</v>
          </cell>
          <cell r="CX12">
            <v>0</v>
          </cell>
          <cell r="CY12">
            <v>5</v>
          </cell>
          <cell r="CZ12">
            <v>139</v>
          </cell>
          <cell r="DA12">
            <v>5</v>
          </cell>
          <cell r="DB12">
            <v>142</v>
          </cell>
          <cell r="DC12">
            <v>139</v>
          </cell>
          <cell r="DD12">
            <v>7.96</v>
          </cell>
          <cell r="DE12">
            <v>3.43</v>
          </cell>
          <cell r="DG12" t="str">
            <v>x</v>
          </cell>
        </row>
        <row r="13">
          <cell r="A13">
            <v>2121213381</v>
          </cell>
          <cell r="B13" t="str">
            <v>Trần</v>
          </cell>
          <cell r="C13" t="str">
            <v>Ngọc</v>
          </cell>
          <cell r="D13" t="str">
            <v>Sơn</v>
          </cell>
          <cell r="E13">
            <v>35744</v>
          </cell>
          <cell r="F13" t="str">
            <v>Nam</v>
          </cell>
          <cell r="G13" t="str">
            <v>Đã Đăng Ký (chưa học xong)</v>
          </cell>
          <cell r="H13" t="str">
            <v>8.50</v>
          </cell>
          <cell r="I13" t="str">
            <v>7.70</v>
          </cell>
          <cell r="J13" t="str">
            <v>7.50</v>
          </cell>
          <cell r="K13" t="str">
            <v>7.30</v>
          </cell>
          <cell r="L13" t="str">
            <v>7.50</v>
          </cell>
          <cell r="M13" t="str">
            <v>8.80</v>
          </cell>
          <cell r="N13" t="str">
            <v>8.80</v>
          </cell>
          <cell r="O13" t="str">
            <v>7.90</v>
          </cell>
          <cell r="U13" t="str">
            <v>8.50</v>
          </cell>
          <cell r="V13" t="str">
            <v>7.90</v>
          </cell>
          <cell r="W13" t="str">
            <v>8.90</v>
          </cell>
          <cell r="X13" t="str">
            <v>7.90</v>
          </cell>
          <cell r="Y13" t="str">
            <v>8.70</v>
          </cell>
          <cell r="Z13" t="str">
            <v>8.30</v>
          </cell>
          <cell r="AA13" t="str">
            <v>5.40</v>
          </cell>
          <cell r="AB13" t="str">
            <v>7.40</v>
          </cell>
          <cell r="AC13" t="str">
            <v>8.30</v>
          </cell>
          <cell r="AD13" t="str">
            <v>7.10</v>
          </cell>
          <cell r="AE13" t="str">
            <v>7.60</v>
          </cell>
          <cell r="AF13" t="str">
            <v>5.60</v>
          </cell>
          <cell r="AG13" t="str">
            <v>7.90</v>
          </cell>
          <cell r="AH13" t="str">
            <v>6.90</v>
          </cell>
          <cell r="AI13" t="str">
            <v>7.20</v>
          </cell>
          <cell r="AJ13" t="str">
            <v>6.30</v>
          </cell>
          <cell r="AK13" t="str">
            <v>8.60</v>
          </cell>
          <cell r="AL13">
            <v>52</v>
          </cell>
          <cell r="AM13">
            <v>0</v>
          </cell>
          <cell r="AN13" t="str">
            <v>6.30</v>
          </cell>
          <cell r="AO13" t="str">
            <v>5.50</v>
          </cell>
          <cell r="AU13" t="str">
            <v>8.00</v>
          </cell>
          <cell r="BA13" t="str">
            <v>8.60</v>
          </cell>
          <cell r="BB13" t="str">
            <v>7.00</v>
          </cell>
          <cell r="BC13">
            <v>5</v>
          </cell>
          <cell r="BD13">
            <v>0</v>
          </cell>
          <cell r="BE13" t="str">
            <v>6.10</v>
          </cell>
          <cell r="BF13" t="str">
            <v>7.20</v>
          </cell>
          <cell r="BG13" t="str">
            <v>8.10</v>
          </cell>
          <cell r="BH13" t="str">
            <v>7.00</v>
          </cell>
          <cell r="BI13" t="str">
            <v>7.00</v>
          </cell>
          <cell r="BJ13" t="str">
            <v>9.30</v>
          </cell>
          <cell r="BK13" t="str">
            <v>8.30</v>
          </cell>
          <cell r="BL13" t="str">
            <v>6.90</v>
          </cell>
          <cell r="BM13" t="str">
            <v>6.80</v>
          </cell>
          <cell r="BN13" t="str">
            <v>6.90</v>
          </cell>
          <cell r="BO13" t="str">
            <v>6.80</v>
          </cell>
          <cell r="BP13" t="str">
            <v>7.00</v>
          </cell>
          <cell r="BQ13" t="str">
            <v>7.90</v>
          </cell>
          <cell r="BS13" t="str">
            <v>8.50</v>
          </cell>
          <cell r="BT13" t="str">
            <v>7.90</v>
          </cell>
          <cell r="BU13" t="str">
            <v>9.50</v>
          </cell>
          <cell r="BV13" t="str">
            <v>8.60</v>
          </cell>
          <cell r="BW13" t="str">
            <v>5.80</v>
          </cell>
          <cell r="BX13" t="str">
            <v>7.60</v>
          </cell>
          <cell r="BY13" t="str">
            <v>9.00</v>
          </cell>
          <cell r="BZ13">
            <v>52</v>
          </cell>
          <cell r="CA13">
            <v>0</v>
          </cell>
          <cell r="CB13" t="str">
            <v>7.00</v>
          </cell>
          <cell r="CC13" t="str">
            <v>8.50</v>
          </cell>
          <cell r="CD13" t="str">
            <v>7.60</v>
          </cell>
          <cell r="CE13" t="str">
            <v>6.20</v>
          </cell>
          <cell r="CF13" t="str">
            <v>6.60</v>
          </cell>
          <cell r="CJ13" t="str">
            <v>7.60</v>
          </cell>
          <cell r="CL13" t="str">
            <v>7.80</v>
          </cell>
          <cell r="CM13" t="str">
            <v>7.10</v>
          </cell>
          <cell r="CN13" t="str">
            <v>9.10</v>
          </cell>
          <cell r="CO13" t="str">
            <v>8.10</v>
          </cell>
          <cell r="CR13" t="str">
            <v>8.30</v>
          </cell>
          <cell r="CS13" t="str">
            <v>7.50</v>
          </cell>
          <cell r="CT13">
            <v>30</v>
          </cell>
          <cell r="CU13">
            <v>0</v>
          </cell>
          <cell r="CX13">
            <v>0</v>
          </cell>
          <cell r="CY13">
            <v>5</v>
          </cell>
          <cell r="CZ13">
            <v>139</v>
          </cell>
          <cell r="DA13">
            <v>5</v>
          </cell>
          <cell r="DB13">
            <v>142</v>
          </cell>
          <cell r="DC13">
            <v>139</v>
          </cell>
          <cell r="DD13">
            <v>7.61</v>
          </cell>
          <cell r="DE13">
            <v>3.24</v>
          </cell>
          <cell r="DG13" t="str">
            <v>x</v>
          </cell>
        </row>
        <row r="14">
          <cell r="A14">
            <v>2121218487</v>
          </cell>
          <cell r="B14" t="str">
            <v>Mai</v>
          </cell>
          <cell r="C14" t="str">
            <v>Tấn</v>
          </cell>
          <cell r="D14" t="str">
            <v>Thân</v>
          </cell>
          <cell r="E14">
            <v>35684</v>
          </cell>
          <cell r="F14" t="str">
            <v>Nam</v>
          </cell>
          <cell r="G14" t="str">
            <v>Đã Đăng Ký (chưa học xong)</v>
          </cell>
          <cell r="H14" t="str">
            <v>9.20</v>
          </cell>
          <cell r="I14" t="str">
            <v>8.60</v>
          </cell>
          <cell r="J14" t="str">
            <v>6.00</v>
          </cell>
          <cell r="K14" t="str">
            <v>8.20</v>
          </cell>
          <cell r="L14" t="str">
            <v>8.90</v>
          </cell>
          <cell r="M14" t="str">
            <v>9.20</v>
          </cell>
          <cell r="N14" t="str">
            <v>10.00</v>
          </cell>
          <cell r="P14" t="str">
            <v>9.20</v>
          </cell>
          <cell r="U14" t="str">
            <v>8.40</v>
          </cell>
          <cell r="V14" t="str">
            <v>8.00</v>
          </cell>
          <cell r="W14" t="str">
            <v>9.10</v>
          </cell>
          <cell r="X14" t="str">
            <v>9.10</v>
          </cell>
          <cell r="Y14" t="str">
            <v>9.80</v>
          </cell>
          <cell r="Z14" t="str">
            <v>8.30</v>
          </cell>
          <cell r="AA14" t="str">
            <v>8.40</v>
          </cell>
          <cell r="AB14" t="str">
            <v>8.50</v>
          </cell>
          <cell r="AC14" t="str">
            <v>9.40</v>
          </cell>
          <cell r="AD14" t="str">
            <v>6.40</v>
          </cell>
          <cell r="AE14" t="str">
            <v>7.20</v>
          </cell>
          <cell r="AF14" t="str">
            <v>7.30</v>
          </cell>
          <cell r="AG14" t="str">
            <v>8.10</v>
          </cell>
          <cell r="AH14" t="str">
            <v>9.70</v>
          </cell>
          <cell r="AI14" t="str">
            <v>7.60</v>
          </cell>
          <cell r="AJ14" t="str">
            <v>9.30</v>
          </cell>
          <cell r="AK14" t="str">
            <v>7.40</v>
          </cell>
          <cell r="AL14">
            <v>52</v>
          </cell>
          <cell r="AM14">
            <v>0</v>
          </cell>
          <cell r="AN14" t="str">
            <v>8.80</v>
          </cell>
          <cell r="AO14" t="str">
            <v>8.50</v>
          </cell>
          <cell r="AP14" t="str">
            <v>8.10</v>
          </cell>
          <cell r="AV14" t="str">
            <v>4.30</v>
          </cell>
          <cell r="BB14" t="str">
            <v>X</v>
          </cell>
          <cell r="BC14">
            <v>4</v>
          </cell>
          <cell r="BD14">
            <v>1</v>
          </cell>
          <cell r="BE14" t="str">
            <v>6.90</v>
          </cell>
          <cell r="BF14" t="str">
            <v>8.10</v>
          </cell>
          <cell r="BG14" t="str">
            <v>7.90</v>
          </cell>
          <cell r="BH14" t="str">
            <v>8.60</v>
          </cell>
          <cell r="BI14" t="str">
            <v>7.80</v>
          </cell>
          <cell r="BJ14" t="str">
            <v>9.90</v>
          </cell>
          <cell r="BK14" t="str">
            <v>9.10</v>
          </cell>
          <cell r="BL14" t="str">
            <v>8.40</v>
          </cell>
          <cell r="BM14" t="str">
            <v>8.70</v>
          </cell>
          <cell r="BN14" t="str">
            <v>8.60</v>
          </cell>
          <cell r="BO14" t="str">
            <v>9.60</v>
          </cell>
          <cell r="BP14" t="str">
            <v>6.80</v>
          </cell>
          <cell r="BQ14" t="str">
            <v>8.00</v>
          </cell>
          <cell r="BS14" t="str">
            <v>8.80</v>
          </cell>
          <cell r="BT14" t="str">
            <v>9.30</v>
          </cell>
          <cell r="BU14" t="str">
            <v>9.70</v>
          </cell>
          <cell r="BV14" t="str">
            <v>8.90</v>
          </cell>
          <cell r="BW14" t="str">
            <v>9.00</v>
          </cell>
          <cell r="BX14" t="str">
            <v>8.50</v>
          </cell>
          <cell r="BY14" t="str">
            <v>8.50</v>
          </cell>
          <cell r="BZ14">
            <v>52</v>
          </cell>
          <cell r="CA14">
            <v>0</v>
          </cell>
          <cell r="CB14" t="str">
            <v>7.30</v>
          </cell>
          <cell r="CC14" t="str">
            <v>9.40</v>
          </cell>
          <cell r="CD14" t="str">
            <v>9.50</v>
          </cell>
          <cell r="CE14" t="str">
            <v>8.80</v>
          </cell>
          <cell r="CF14" t="str">
            <v>6.80</v>
          </cell>
          <cell r="CH14" t="str">
            <v>8.30</v>
          </cell>
          <cell r="CJ14" t="str">
            <v>7.40</v>
          </cell>
          <cell r="CL14" t="str">
            <v>8.50</v>
          </cell>
          <cell r="CN14" t="str">
            <v>9.50</v>
          </cell>
          <cell r="CO14" t="str">
            <v>9.30</v>
          </cell>
          <cell r="CR14" t="str">
            <v>9.20</v>
          </cell>
          <cell r="CS14" t="str">
            <v>8.70</v>
          </cell>
          <cell r="CT14">
            <v>29</v>
          </cell>
          <cell r="CU14">
            <v>0</v>
          </cell>
          <cell r="CX14">
            <v>0</v>
          </cell>
          <cell r="CY14">
            <v>5</v>
          </cell>
          <cell r="CZ14">
            <v>137</v>
          </cell>
          <cell r="DA14">
            <v>6</v>
          </cell>
          <cell r="DB14">
            <v>142</v>
          </cell>
          <cell r="DC14">
            <v>131</v>
          </cell>
          <cell r="DD14">
            <v>8.49</v>
          </cell>
          <cell r="DE14">
            <v>3.68</v>
          </cell>
          <cell r="DF14" t="str">
            <v>UIU-ENG 101; UIU-DTE 201</v>
          </cell>
          <cell r="DG14" t="str">
            <v>x</v>
          </cell>
        </row>
        <row r="16">
          <cell r="A16">
            <v>2120217471</v>
          </cell>
          <cell r="B16" t="str">
            <v>Võ</v>
          </cell>
          <cell r="C16" t="str">
            <v>Thị Ngọc</v>
          </cell>
          <cell r="D16" t="str">
            <v>Lan</v>
          </cell>
          <cell r="E16">
            <v>35693</v>
          </cell>
          <cell r="F16" t="str">
            <v>Nữ</v>
          </cell>
          <cell r="G16" t="str">
            <v>Đã Đăng Ký (chưa học xong)</v>
          </cell>
          <cell r="H16" t="str">
            <v>7.70</v>
          </cell>
          <cell r="I16" t="str">
            <v>8.80</v>
          </cell>
          <cell r="J16" t="str">
            <v>7.60</v>
          </cell>
          <cell r="K16" t="str">
            <v>8.10</v>
          </cell>
          <cell r="L16" t="str">
            <v>7.50</v>
          </cell>
          <cell r="M16" t="str">
            <v>6.60</v>
          </cell>
          <cell r="N16" t="str">
            <v>9.50</v>
          </cell>
          <cell r="P16" t="str">
            <v>9.90</v>
          </cell>
          <cell r="U16" t="str">
            <v>8.90</v>
          </cell>
          <cell r="V16" t="str">
            <v>7.70</v>
          </cell>
          <cell r="W16" t="str">
            <v>7.20</v>
          </cell>
          <cell r="X16" t="str">
            <v>8.10</v>
          </cell>
          <cell r="Y16" t="str">
            <v>8.20</v>
          </cell>
          <cell r="Z16" t="str">
            <v>5.30</v>
          </cell>
          <cell r="AA16" t="str">
            <v>7.70</v>
          </cell>
          <cell r="AB16" t="str">
            <v>8.70</v>
          </cell>
          <cell r="AC16" t="str">
            <v>8.90</v>
          </cell>
          <cell r="AD16" t="str">
            <v>7.30</v>
          </cell>
          <cell r="AE16" t="str">
            <v>7.20</v>
          </cell>
          <cell r="AF16" t="str">
            <v>5.90</v>
          </cell>
          <cell r="AG16" t="str">
            <v>8.40</v>
          </cell>
          <cell r="AH16" t="str">
            <v>6.80</v>
          </cell>
          <cell r="AI16" t="str">
            <v>5.90</v>
          </cell>
          <cell r="AJ16" t="str">
            <v>7.80</v>
          </cell>
          <cell r="AK16" t="str">
            <v>7.90</v>
          </cell>
          <cell r="AL16">
            <v>52</v>
          </cell>
          <cell r="AM16">
            <v>0</v>
          </cell>
          <cell r="AN16" t="str">
            <v>5.30</v>
          </cell>
          <cell r="AO16" t="str">
            <v>5.70</v>
          </cell>
          <cell r="AU16" t="str">
            <v>9.10</v>
          </cell>
          <cell r="BA16" t="str">
            <v>9.10</v>
          </cell>
          <cell r="BB16" t="str">
            <v>7.40</v>
          </cell>
          <cell r="BC16">
            <v>5</v>
          </cell>
          <cell r="BD16">
            <v>0</v>
          </cell>
          <cell r="BE16" t="str">
            <v>4.70</v>
          </cell>
          <cell r="BF16" t="str">
            <v>8.20</v>
          </cell>
          <cell r="BG16" t="str">
            <v>7.50</v>
          </cell>
          <cell r="BH16" t="str">
            <v>6.50</v>
          </cell>
          <cell r="BI16" t="str">
            <v>9.40</v>
          </cell>
          <cell r="BJ16" t="str">
            <v>8.70</v>
          </cell>
          <cell r="BK16" t="str">
            <v>7.80</v>
          </cell>
          <cell r="BL16" t="str">
            <v>7.90</v>
          </cell>
          <cell r="BM16" t="str">
            <v>5.70</v>
          </cell>
          <cell r="BN16" t="str">
            <v>6.80</v>
          </cell>
          <cell r="BO16" t="str">
            <v>8.80</v>
          </cell>
          <cell r="BP16" t="str">
            <v>6.80</v>
          </cell>
          <cell r="BQ16" t="str">
            <v>7.50</v>
          </cell>
          <cell r="BS16" t="str">
            <v>7.90</v>
          </cell>
          <cell r="BT16" t="str">
            <v>7.30</v>
          </cell>
          <cell r="BU16" t="str">
            <v>9.20</v>
          </cell>
          <cell r="BV16" t="str">
            <v>7.40</v>
          </cell>
          <cell r="BW16" t="str">
            <v>6.20</v>
          </cell>
          <cell r="BX16" t="str">
            <v>6.80</v>
          </cell>
          <cell r="BY16" t="str">
            <v>8.30</v>
          </cell>
          <cell r="BZ16">
            <v>52</v>
          </cell>
          <cell r="CA16">
            <v>0</v>
          </cell>
          <cell r="CB16" t="str">
            <v>6.90</v>
          </cell>
          <cell r="CC16" t="str">
            <v>7.50</v>
          </cell>
          <cell r="CD16" t="str">
            <v>7.10</v>
          </cell>
          <cell r="CF16" t="str">
            <v>7.30</v>
          </cell>
          <cell r="CG16" t="str">
            <v>7.10</v>
          </cell>
          <cell r="CJ16" t="str">
            <v>7.30</v>
          </cell>
          <cell r="CL16" t="str">
            <v>7.60</v>
          </cell>
          <cell r="CM16" t="str">
            <v>8.00</v>
          </cell>
          <cell r="CN16" t="str">
            <v>7.50</v>
          </cell>
          <cell r="CQ16" t="str">
            <v>6.40</v>
          </cell>
          <cell r="CR16" t="str">
            <v>8.40</v>
          </cell>
          <cell r="CS16" t="str">
            <v>7.90</v>
          </cell>
          <cell r="CT16">
            <v>30</v>
          </cell>
          <cell r="CU16">
            <v>0</v>
          </cell>
          <cell r="CX16">
            <v>0</v>
          </cell>
          <cell r="CY16">
            <v>5</v>
          </cell>
          <cell r="CZ16">
            <v>139</v>
          </cell>
          <cell r="DA16">
            <v>5</v>
          </cell>
          <cell r="DB16">
            <v>142</v>
          </cell>
          <cell r="DC16">
            <v>139</v>
          </cell>
          <cell r="DD16">
            <v>7.56</v>
          </cell>
          <cell r="DE16">
            <v>3.19</v>
          </cell>
          <cell r="DG16" t="str">
            <v>x</v>
          </cell>
        </row>
        <row r="17">
          <cell r="A17">
            <v>2121217486</v>
          </cell>
          <cell r="B17" t="str">
            <v>Lâm</v>
          </cell>
          <cell r="C17" t="str">
            <v>Lê Minh</v>
          </cell>
          <cell r="D17" t="str">
            <v>Trí</v>
          </cell>
          <cell r="E17">
            <v>35580</v>
          </cell>
          <cell r="F17" t="str">
            <v>Nam</v>
          </cell>
          <cell r="G17" t="str">
            <v>Đã Đăng Ký (chưa học xong)</v>
          </cell>
          <cell r="H17" t="str">
            <v>7.60</v>
          </cell>
          <cell r="I17" t="str">
            <v>7.30</v>
          </cell>
          <cell r="J17" t="str">
            <v>7.60</v>
          </cell>
          <cell r="K17" t="str">
            <v>7.80</v>
          </cell>
          <cell r="L17" t="str">
            <v>8.90</v>
          </cell>
          <cell r="M17" t="str">
            <v>5.90</v>
          </cell>
          <cell r="N17" t="str">
            <v>7.60</v>
          </cell>
          <cell r="P17" t="str">
            <v>8.00</v>
          </cell>
          <cell r="S17" t="str">
            <v>6.10</v>
          </cell>
          <cell r="U17" t="str">
            <v>9.40</v>
          </cell>
          <cell r="W17" t="str">
            <v>7.80</v>
          </cell>
          <cell r="X17" t="str">
            <v>8.50</v>
          </cell>
          <cell r="Y17" t="str">
            <v>8.40</v>
          </cell>
          <cell r="Z17" t="str">
            <v>7.90</v>
          </cell>
          <cell r="AA17" t="str">
            <v>7.80</v>
          </cell>
          <cell r="AB17" t="str">
            <v>8.20</v>
          </cell>
          <cell r="AC17" t="str">
            <v>7.60</v>
          </cell>
          <cell r="AD17" t="str">
            <v>7.40</v>
          </cell>
          <cell r="AE17" t="str">
            <v>6.10</v>
          </cell>
          <cell r="AF17" t="str">
            <v>6.70</v>
          </cell>
          <cell r="AG17" t="str">
            <v>6.40</v>
          </cell>
          <cell r="AH17" t="str">
            <v>5.70</v>
          </cell>
          <cell r="AI17" t="str">
            <v>7.30</v>
          </cell>
          <cell r="AJ17" t="str">
            <v>7.20</v>
          </cell>
          <cell r="AK17" t="str">
            <v>7.40</v>
          </cell>
          <cell r="AL17">
            <v>52</v>
          </cell>
          <cell r="AM17">
            <v>0</v>
          </cell>
          <cell r="AN17" t="str">
            <v>6.40</v>
          </cell>
          <cell r="AO17" t="str">
            <v>6.50</v>
          </cell>
          <cell r="AQ17" t="str">
            <v>6.00</v>
          </cell>
          <cell r="AW17" t="str">
            <v>5.50</v>
          </cell>
          <cell r="BB17" t="str">
            <v>8.20</v>
          </cell>
          <cell r="BC17">
            <v>5</v>
          </cell>
          <cell r="BD17">
            <v>0</v>
          </cell>
          <cell r="BE17" t="str">
            <v>9.90</v>
          </cell>
          <cell r="BF17" t="str">
            <v>7.30</v>
          </cell>
          <cell r="BG17" t="str">
            <v>6.90</v>
          </cell>
          <cell r="BH17" t="str">
            <v>6.40</v>
          </cell>
          <cell r="BI17" t="str">
            <v>8.70</v>
          </cell>
          <cell r="BJ17" t="str">
            <v>9.40</v>
          </cell>
          <cell r="BK17" t="str">
            <v>7.40</v>
          </cell>
          <cell r="BL17" t="str">
            <v>6.90</v>
          </cell>
          <cell r="BM17" t="str">
            <v>6.40</v>
          </cell>
          <cell r="BN17" t="str">
            <v>7.90</v>
          </cell>
          <cell r="BO17" t="str">
            <v>6.10</v>
          </cell>
          <cell r="BP17" t="str">
            <v>6.20</v>
          </cell>
          <cell r="BQ17" t="str">
            <v>8.50</v>
          </cell>
          <cell r="BS17" t="str">
            <v>7.90</v>
          </cell>
          <cell r="BT17" t="str">
            <v>7.60</v>
          </cell>
          <cell r="BU17" t="str">
            <v>9.20</v>
          </cell>
          <cell r="BV17" t="str">
            <v>8.10</v>
          </cell>
          <cell r="BW17" t="str">
            <v>7.30</v>
          </cell>
          <cell r="BX17" t="str">
            <v>5.80</v>
          </cell>
          <cell r="BY17" t="str">
            <v>7.20</v>
          </cell>
          <cell r="BZ17">
            <v>52</v>
          </cell>
          <cell r="CA17">
            <v>0</v>
          </cell>
          <cell r="CB17" t="str">
            <v>6.70</v>
          </cell>
          <cell r="CC17" t="str">
            <v>8.80</v>
          </cell>
          <cell r="CD17" t="str">
            <v>9.00</v>
          </cell>
          <cell r="CF17" t="str">
            <v>7.60</v>
          </cell>
          <cell r="CG17" t="str">
            <v>6.60</v>
          </cell>
          <cell r="CH17" t="str">
            <v>6.40</v>
          </cell>
          <cell r="CJ17" t="str">
            <v>7.30</v>
          </cell>
          <cell r="CL17" t="str">
            <v>7.60</v>
          </cell>
          <cell r="CN17" t="str">
            <v>7.50</v>
          </cell>
          <cell r="CQ17" t="str">
            <v>8.40</v>
          </cell>
          <cell r="CR17" t="str">
            <v>8.00</v>
          </cell>
          <cell r="CS17" t="str">
            <v>7.80</v>
          </cell>
          <cell r="CT17">
            <v>29</v>
          </cell>
          <cell r="CU17">
            <v>0</v>
          </cell>
          <cell r="CX17">
            <v>0</v>
          </cell>
          <cell r="CY17">
            <v>5</v>
          </cell>
          <cell r="CZ17">
            <v>138</v>
          </cell>
          <cell r="DA17">
            <v>5</v>
          </cell>
          <cell r="DB17">
            <v>142</v>
          </cell>
          <cell r="DC17">
            <v>138</v>
          </cell>
          <cell r="DD17">
            <v>7.52</v>
          </cell>
          <cell r="DE17">
            <v>3.14</v>
          </cell>
          <cell r="DG17" t="str">
            <v>x</v>
          </cell>
        </row>
        <row r="18">
          <cell r="A18">
            <v>2120218507</v>
          </cell>
          <cell r="B18" t="str">
            <v>Trần</v>
          </cell>
          <cell r="C18" t="str">
            <v>Phan Ái</v>
          </cell>
          <cell r="D18" t="str">
            <v>Phương</v>
          </cell>
          <cell r="E18">
            <v>35749</v>
          </cell>
          <cell r="F18" t="str">
            <v>Nữ</v>
          </cell>
          <cell r="G18" t="str">
            <v>Đã Đăng Ký (chưa học xong)</v>
          </cell>
          <cell r="H18" t="str">
            <v>7.30</v>
          </cell>
          <cell r="I18" t="str">
            <v>8.70</v>
          </cell>
          <cell r="J18" t="str">
            <v>7.00</v>
          </cell>
          <cell r="K18" t="str">
            <v>8.40</v>
          </cell>
          <cell r="L18" t="str">
            <v>8.10</v>
          </cell>
          <cell r="M18" t="str">
            <v>7.40</v>
          </cell>
          <cell r="N18" t="str">
            <v>7.60</v>
          </cell>
          <cell r="O18" t="str">
            <v>8.30</v>
          </cell>
          <cell r="S18" t="str">
            <v>8.10</v>
          </cell>
          <cell r="U18" t="str">
            <v>7.70</v>
          </cell>
          <cell r="W18" t="str">
            <v>8.90</v>
          </cell>
          <cell r="X18" t="str">
            <v>8.10</v>
          </cell>
          <cell r="Y18" t="str">
            <v>7.90</v>
          </cell>
          <cell r="Z18" t="str">
            <v>8.20</v>
          </cell>
          <cell r="AA18" t="str">
            <v>5.50</v>
          </cell>
          <cell r="AB18" t="str">
            <v>7.20</v>
          </cell>
          <cell r="AC18" t="str">
            <v>8.90</v>
          </cell>
          <cell r="AD18" t="str">
            <v>P (P/F)</v>
          </cell>
          <cell r="AE18" t="str">
            <v>8.40</v>
          </cell>
          <cell r="AF18" t="str">
            <v>7.10</v>
          </cell>
          <cell r="AG18" t="str">
            <v>P (P/F)</v>
          </cell>
          <cell r="AH18" t="str">
            <v>7.30</v>
          </cell>
          <cell r="AI18" t="str">
            <v>6.00</v>
          </cell>
          <cell r="AJ18" t="str">
            <v>6.80</v>
          </cell>
          <cell r="AK18" t="str">
            <v>6.10</v>
          </cell>
          <cell r="AL18">
            <v>52</v>
          </cell>
          <cell r="AM18">
            <v>0</v>
          </cell>
          <cell r="AN18" t="str">
            <v>5.80</v>
          </cell>
          <cell r="AO18" t="str">
            <v>6.00</v>
          </cell>
          <cell r="AU18" t="str">
            <v>7.80</v>
          </cell>
          <cell r="BA18" t="str">
            <v>7.90</v>
          </cell>
          <cell r="BB18" t="str">
            <v>9.00</v>
          </cell>
          <cell r="BC18">
            <v>5</v>
          </cell>
          <cell r="BD18">
            <v>0</v>
          </cell>
          <cell r="BE18" t="str">
            <v>8.80</v>
          </cell>
          <cell r="BF18" t="str">
            <v>6.70</v>
          </cell>
          <cell r="BG18" t="str">
            <v>6.30</v>
          </cell>
          <cell r="BH18" t="str">
            <v>7.60</v>
          </cell>
          <cell r="BI18" t="str">
            <v>8.20</v>
          </cell>
          <cell r="BJ18" t="str">
            <v>5.90</v>
          </cell>
          <cell r="BK18" t="str">
            <v>7.40</v>
          </cell>
          <cell r="BL18" t="str">
            <v>7.80</v>
          </cell>
          <cell r="BM18" t="str">
            <v>6.40</v>
          </cell>
          <cell r="BN18" t="str">
            <v>4.30</v>
          </cell>
          <cell r="BO18" t="str">
            <v>7.10</v>
          </cell>
          <cell r="BP18" t="str">
            <v>7.00</v>
          </cell>
          <cell r="BQ18" t="str">
            <v>7.60</v>
          </cell>
          <cell r="BS18" t="str">
            <v>7.50</v>
          </cell>
          <cell r="BT18" t="str">
            <v>8.50</v>
          </cell>
          <cell r="BU18" t="str">
            <v>7.10</v>
          </cell>
          <cell r="BV18" t="str">
            <v>8.40</v>
          </cell>
          <cell r="BW18" t="str">
            <v>5.10</v>
          </cell>
          <cell r="BX18" t="str">
            <v>6.80</v>
          </cell>
          <cell r="BY18" t="str">
            <v>8.90</v>
          </cell>
          <cell r="BZ18">
            <v>52</v>
          </cell>
          <cell r="CA18">
            <v>0</v>
          </cell>
          <cell r="CB18" t="str">
            <v>7.40</v>
          </cell>
          <cell r="CC18" t="str">
            <v>7.80</v>
          </cell>
          <cell r="CD18" t="str">
            <v>7.50</v>
          </cell>
          <cell r="CF18" t="str">
            <v>7.60</v>
          </cell>
          <cell r="CG18" t="str">
            <v>6.80</v>
          </cell>
          <cell r="CJ18" t="str">
            <v>7.70</v>
          </cell>
          <cell r="CL18" t="str">
            <v>7.40</v>
          </cell>
          <cell r="CM18" t="str">
            <v>7.60</v>
          </cell>
          <cell r="CN18" t="str">
            <v>7.40</v>
          </cell>
          <cell r="CO18" t="str">
            <v>8.30</v>
          </cell>
          <cell r="CR18" t="str">
            <v>9.30</v>
          </cell>
          <cell r="CS18" t="str">
            <v>7.10</v>
          </cell>
          <cell r="CT18">
            <v>30</v>
          </cell>
          <cell r="CU18">
            <v>0</v>
          </cell>
          <cell r="CX18">
            <v>0</v>
          </cell>
          <cell r="CY18">
            <v>5</v>
          </cell>
          <cell r="CZ18">
            <v>139</v>
          </cell>
          <cell r="DA18">
            <v>5</v>
          </cell>
          <cell r="DB18">
            <v>142</v>
          </cell>
          <cell r="DC18">
            <v>139</v>
          </cell>
          <cell r="DD18">
            <v>7.41</v>
          </cell>
          <cell r="DE18">
            <v>3.12</v>
          </cell>
          <cell r="DG18" t="str">
            <v>x</v>
          </cell>
        </row>
        <row r="19">
          <cell r="A19">
            <v>2120215413</v>
          </cell>
          <cell r="B19" t="str">
            <v>Trịnh</v>
          </cell>
          <cell r="C19" t="str">
            <v>Tăng Ngọc</v>
          </cell>
          <cell r="D19" t="str">
            <v>Diễm</v>
          </cell>
          <cell r="E19">
            <v>35510</v>
          </cell>
          <cell r="F19" t="str">
            <v>Nữ</v>
          </cell>
          <cell r="G19" t="str">
            <v>Đã Đăng Ký (chưa học xong)</v>
          </cell>
          <cell r="H19" t="str">
            <v>9.00</v>
          </cell>
          <cell r="I19" t="str">
            <v>7.50</v>
          </cell>
          <cell r="J19" t="str">
            <v>8.90</v>
          </cell>
          <cell r="K19" t="str">
            <v>8.20</v>
          </cell>
          <cell r="L19" t="str">
            <v>8.40</v>
          </cell>
          <cell r="M19" t="str">
            <v>7.60</v>
          </cell>
          <cell r="N19" t="str">
            <v>6.50</v>
          </cell>
          <cell r="O19" t="str">
            <v>9.00</v>
          </cell>
          <cell r="T19" t="str">
            <v>8.10</v>
          </cell>
          <cell r="U19" t="str">
            <v>8.70</v>
          </cell>
          <cell r="W19" t="str">
            <v>8.80</v>
          </cell>
          <cell r="X19" t="str">
            <v>7.00</v>
          </cell>
          <cell r="Y19" t="str">
            <v>8.60</v>
          </cell>
          <cell r="Z19" t="str">
            <v>8.00</v>
          </cell>
          <cell r="AA19" t="str">
            <v>8.60</v>
          </cell>
          <cell r="AB19" t="str">
            <v>7.00</v>
          </cell>
          <cell r="AC19" t="str">
            <v>8.60</v>
          </cell>
          <cell r="AD19" t="str">
            <v>7.80</v>
          </cell>
          <cell r="AE19" t="str">
            <v>7.10</v>
          </cell>
          <cell r="AF19" t="str">
            <v>5.10</v>
          </cell>
          <cell r="AG19" t="str">
            <v>6.80</v>
          </cell>
          <cell r="AH19" t="str">
            <v>6.20</v>
          </cell>
          <cell r="AI19" t="str">
            <v>7.90</v>
          </cell>
          <cell r="AJ19" t="str">
            <v>5.50</v>
          </cell>
          <cell r="AK19" t="str">
            <v>7.10</v>
          </cell>
          <cell r="AL19">
            <v>52</v>
          </cell>
          <cell r="AM19">
            <v>0</v>
          </cell>
          <cell r="AN19" t="str">
            <v>7.80</v>
          </cell>
          <cell r="AO19" t="str">
            <v>7.90</v>
          </cell>
          <cell r="AP19" t="str">
            <v>7.40</v>
          </cell>
          <cell r="AV19" t="str">
            <v>6.70</v>
          </cell>
          <cell r="BB19" t="str">
            <v>6.90</v>
          </cell>
          <cell r="BC19">
            <v>5</v>
          </cell>
          <cell r="BD19">
            <v>0</v>
          </cell>
          <cell r="BE19" t="str">
            <v>7.90</v>
          </cell>
          <cell r="BF19" t="str">
            <v>8.20</v>
          </cell>
          <cell r="BG19" t="str">
            <v>6.90</v>
          </cell>
          <cell r="BH19" t="str">
            <v>6.70</v>
          </cell>
          <cell r="BI19" t="str">
            <v>6.60</v>
          </cell>
          <cell r="BJ19" t="str">
            <v>7.70</v>
          </cell>
          <cell r="BK19" t="str">
            <v>8.40</v>
          </cell>
          <cell r="BL19" t="str">
            <v>7.70</v>
          </cell>
          <cell r="BM19" t="str">
            <v>6.80</v>
          </cell>
          <cell r="BN19" t="str">
            <v>6.10</v>
          </cell>
          <cell r="BO19" t="str">
            <v>6.80</v>
          </cell>
          <cell r="BP19" t="str">
            <v>8.20</v>
          </cell>
          <cell r="BQ19" t="str">
            <v>6.70</v>
          </cell>
          <cell r="BS19" t="str">
            <v>6.80</v>
          </cell>
          <cell r="BT19" t="str">
            <v>7.30</v>
          </cell>
          <cell r="BU19" t="str">
            <v>7.60</v>
          </cell>
          <cell r="BV19" t="str">
            <v>8.90</v>
          </cell>
          <cell r="BW19" t="str">
            <v>8.20</v>
          </cell>
          <cell r="BX19" t="str">
            <v>6.10</v>
          </cell>
          <cell r="BY19" t="str">
            <v>6.70</v>
          </cell>
          <cell r="BZ19">
            <v>52</v>
          </cell>
          <cell r="CA19">
            <v>0</v>
          </cell>
          <cell r="CB19" t="str">
            <v>5.70</v>
          </cell>
          <cell r="CC19" t="str">
            <v>8.00</v>
          </cell>
          <cell r="CD19" t="str">
            <v>6.30</v>
          </cell>
          <cell r="CF19" t="str">
            <v>6.10</v>
          </cell>
          <cell r="CG19" t="str">
            <v>7.00</v>
          </cell>
          <cell r="CJ19" t="str">
            <v>7.40</v>
          </cell>
          <cell r="CL19" t="str">
            <v>6.60</v>
          </cell>
          <cell r="CM19" t="str">
            <v>6.00</v>
          </cell>
          <cell r="CN19" t="str">
            <v>5.20</v>
          </cell>
          <cell r="CO19" t="str">
            <v>6.00</v>
          </cell>
          <cell r="CR19" t="str">
            <v>7.90</v>
          </cell>
          <cell r="CS19" t="str">
            <v>7.00</v>
          </cell>
          <cell r="CT19">
            <v>30</v>
          </cell>
          <cell r="CU19">
            <v>0</v>
          </cell>
          <cell r="CX19">
            <v>0</v>
          </cell>
          <cell r="CY19">
            <v>5</v>
          </cell>
          <cell r="CZ19">
            <v>139</v>
          </cell>
          <cell r="DA19">
            <v>5</v>
          </cell>
          <cell r="DB19">
            <v>142</v>
          </cell>
          <cell r="DC19">
            <v>139</v>
          </cell>
          <cell r="DD19">
            <v>7.25</v>
          </cell>
          <cell r="DE19">
            <v>3.03</v>
          </cell>
          <cell r="DG19" t="str">
            <v>x</v>
          </cell>
        </row>
        <row r="20">
          <cell r="A20">
            <v>2120217476</v>
          </cell>
          <cell r="B20" t="str">
            <v>Nguyễn</v>
          </cell>
          <cell r="C20" t="str">
            <v>Hoàng Thảo</v>
          </cell>
          <cell r="D20" t="str">
            <v>My</v>
          </cell>
          <cell r="E20">
            <v>35762</v>
          </cell>
          <cell r="F20" t="str">
            <v>Nữ</v>
          </cell>
          <cell r="G20" t="str">
            <v>Đã Đăng Ký (chưa học xong)</v>
          </cell>
          <cell r="H20" t="str">
            <v>7.30</v>
          </cell>
          <cell r="I20" t="str">
            <v>8.20</v>
          </cell>
          <cell r="J20" t="str">
            <v>5.60</v>
          </cell>
          <cell r="K20" t="str">
            <v>7.70</v>
          </cell>
          <cell r="L20" t="str">
            <v>6.90</v>
          </cell>
          <cell r="M20" t="str">
            <v>7.20</v>
          </cell>
          <cell r="N20" t="str">
            <v>7.70</v>
          </cell>
          <cell r="P20" t="str">
            <v>8.60</v>
          </cell>
          <cell r="U20" t="str">
            <v>8.30</v>
          </cell>
          <cell r="V20" t="str">
            <v>5.50</v>
          </cell>
          <cell r="W20" t="str">
            <v>9.20</v>
          </cell>
          <cell r="X20" t="str">
            <v>8.00</v>
          </cell>
          <cell r="Y20" t="str">
            <v>8.30</v>
          </cell>
          <cell r="Z20" t="str">
            <v>6.90</v>
          </cell>
          <cell r="AA20" t="str">
            <v>6.10</v>
          </cell>
          <cell r="AB20" t="str">
            <v>7.40</v>
          </cell>
          <cell r="AC20" t="str">
            <v>6.90</v>
          </cell>
          <cell r="AD20" t="str">
            <v>P (P/F)</v>
          </cell>
          <cell r="AE20" t="str">
            <v>P (P/F)</v>
          </cell>
          <cell r="AF20" t="str">
            <v>5.50</v>
          </cell>
          <cell r="AG20" t="str">
            <v>P (P/F)</v>
          </cell>
          <cell r="AH20" t="str">
            <v>6.70</v>
          </cell>
          <cell r="AI20" t="str">
            <v>6.90</v>
          </cell>
          <cell r="AJ20" t="str">
            <v>5.30</v>
          </cell>
          <cell r="AK20" t="str">
            <v>7.20</v>
          </cell>
          <cell r="AL20">
            <v>52</v>
          </cell>
          <cell r="AM20">
            <v>0</v>
          </cell>
          <cell r="AN20" t="str">
            <v>6.80</v>
          </cell>
          <cell r="AO20" t="str">
            <v>6.80</v>
          </cell>
          <cell r="AU20" t="str">
            <v>7.20</v>
          </cell>
          <cell r="BA20" t="str">
            <v>8.30</v>
          </cell>
          <cell r="BB20" t="str">
            <v>5.90</v>
          </cell>
          <cell r="BC20">
            <v>5</v>
          </cell>
          <cell r="BD20">
            <v>0</v>
          </cell>
          <cell r="BE20" t="str">
            <v>4.90</v>
          </cell>
          <cell r="BF20" t="str">
            <v>8.10</v>
          </cell>
          <cell r="BG20" t="str">
            <v>8.40</v>
          </cell>
          <cell r="BH20" t="str">
            <v>6.80</v>
          </cell>
          <cell r="BI20" t="str">
            <v>4.60</v>
          </cell>
          <cell r="BJ20" t="str">
            <v>8.80</v>
          </cell>
          <cell r="BK20" t="str">
            <v>8.50</v>
          </cell>
          <cell r="BL20" t="str">
            <v>8.70</v>
          </cell>
          <cell r="BM20" t="str">
            <v>6.30</v>
          </cell>
          <cell r="BN20" t="str">
            <v>5.20</v>
          </cell>
          <cell r="BO20" t="str">
            <v>6.40</v>
          </cell>
          <cell r="BP20" t="str">
            <v>8.00</v>
          </cell>
          <cell r="BQ20" t="str">
            <v>5.50</v>
          </cell>
          <cell r="BS20" t="str">
            <v>7.20</v>
          </cell>
          <cell r="BT20" t="str">
            <v>7.50</v>
          </cell>
          <cell r="BU20" t="str">
            <v>8.00</v>
          </cell>
          <cell r="BV20" t="str">
            <v>8.50</v>
          </cell>
          <cell r="BW20" t="str">
            <v>8.70</v>
          </cell>
          <cell r="BX20" t="str">
            <v>8.00</v>
          </cell>
          <cell r="BY20" t="str">
            <v>9.40</v>
          </cell>
          <cell r="BZ20">
            <v>52</v>
          </cell>
          <cell r="CA20">
            <v>0</v>
          </cell>
          <cell r="CB20" t="str">
            <v>8.10</v>
          </cell>
          <cell r="CC20" t="str">
            <v>8.10</v>
          </cell>
          <cell r="CD20" t="str">
            <v>6.90</v>
          </cell>
          <cell r="CF20" t="str">
            <v>6.60</v>
          </cell>
          <cell r="CG20" t="str">
            <v>7.20</v>
          </cell>
          <cell r="CH20" t="str">
            <v>6.30</v>
          </cell>
          <cell r="CJ20" t="str">
            <v>7.50</v>
          </cell>
          <cell r="CL20" t="str">
            <v>8.50</v>
          </cell>
          <cell r="CN20" t="str">
            <v>7.60</v>
          </cell>
          <cell r="CQ20" t="str">
            <v>6.80</v>
          </cell>
          <cell r="CR20" t="str">
            <v>8.50</v>
          </cell>
          <cell r="CS20" t="str">
            <v>8.50</v>
          </cell>
          <cell r="CT20">
            <v>29</v>
          </cell>
          <cell r="CU20">
            <v>0</v>
          </cell>
          <cell r="CX20">
            <v>0</v>
          </cell>
          <cell r="CY20">
            <v>5</v>
          </cell>
          <cell r="CZ20">
            <v>138</v>
          </cell>
          <cell r="DA20">
            <v>5</v>
          </cell>
          <cell r="DB20">
            <v>142</v>
          </cell>
          <cell r="DC20">
            <v>138</v>
          </cell>
          <cell r="DD20">
            <v>7.25</v>
          </cell>
          <cell r="DE20">
            <v>3.03</v>
          </cell>
          <cell r="DG20" t="str">
            <v>x</v>
          </cell>
        </row>
        <row r="21">
          <cell r="A21">
            <v>2121219085</v>
          </cell>
          <cell r="B21" t="str">
            <v>Vũ</v>
          </cell>
          <cell r="C21" t="str">
            <v>Văn</v>
          </cell>
          <cell r="D21" t="str">
            <v>Phương</v>
          </cell>
          <cell r="E21">
            <v>34877</v>
          </cell>
          <cell r="F21" t="str">
            <v>Nam</v>
          </cell>
          <cell r="G21" t="str">
            <v>Đã Đăng Ký (chưa học xong)</v>
          </cell>
          <cell r="H21" t="str">
            <v>8.70</v>
          </cell>
          <cell r="I21" t="str">
            <v>8.00</v>
          </cell>
          <cell r="J21" t="str">
            <v>4.20</v>
          </cell>
          <cell r="K21" t="str">
            <v>8.70</v>
          </cell>
          <cell r="L21" t="str">
            <v>7.40</v>
          </cell>
          <cell r="M21" t="str">
            <v>6.90</v>
          </cell>
          <cell r="N21" t="str">
            <v>9.00</v>
          </cell>
          <cell r="P21" t="str">
            <v>8.60</v>
          </cell>
          <cell r="S21" t="str">
            <v>6.10</v>
          </cell>
          <cell r="T21" t="str">
            <v>8.60</v>
          </cell>
          <cell r="W21" t="str">
            <v>8.60</v>
          </cell>
          <cell r="X21" t="str">
            <v>7.90</v>
          </cell>
          <cell r="Y21" t="str">
            <v>7.80</v>
          </cell>
          <cell r="Z21" t="str">
            <v>7.00</v>
          </cell>
          <cell r="AA21" t="str">
            <v>9.40</v>
          </cell>
          <cell r="AB21" t="str">
            <v>7.00</v>
          </cell>
          <cell r="AC21" t="str">
            <v>7.00</v>
          </cell>
          <cell r="AD21" t="str">
            <v>7.40</v>
          </cell>
          <cell r="AE21" t="str">
            <v>4.40</v>
          </cell>
          <cell r="AF21" t="str">
            <v>5.60</v>
          </cell>
          <cell r="AG21" t="str">
            <v>6.60</v>
          </cell>
          <cell r="AH21" t="str">
            <v>6.10</v>
          </cell>
          <cell r="AI21" t="str">
            <v>5.50</v>
          </cell>
          <cell r="AJ21" t="str">
            <v>5.40</v>
          </cell>
          <cell r="AK21" t="str">
            <v>4.60</v>
          </cell>
          <cell r="AL21">
            <v>52</v>
          </cell>
          <cell r="AM21">
            <v>0</v>
          </cell>
          <cell r="AN21" t="str">
            <v>4.80</v>
          </cell>
          <cell r="AO21" t="str">
            <v>6.60</v>
          </cell>
          <cell r="AT21" t="str">
            <v>7.60</v>
          </cell>
          <cell r="AZ21" t="str">
            <v>8.60</v>
          </cell>
          <cell r="BB21" t="str">
            <v>7.80</v>
          </cell>
          <cell r="BC21">
            <v>5</v>
          </cell>
          <cell r="BD21">
            <v>0</v>
          </cell>
          <cell r="BE21" t="str">
            <v>6.50</v>
          </cell>
          <cell r="BF21" t="str">
            <v>5.60</v>
          </cell>
          <cell r="BG21" t="str">
            <v>6.40</v>
          </cell>
          <cell r="BH21" t="str">
            <v>7.40</v>
          </cell>
          <cell r="BI21" t="str">
            <v>9.70</v>
          </cell>
          <cell r="BJ21" t="str">
            <v>8.40</v>
          </cell>
          <cell r="BK21" t="str">
            <v>6.70</v>
          </cell>
          <cell r="BL21" t="str">
            <v>7.90</v>
          </cell>
          <cell r="BM21" t="str">
            <v>5.70</v>
          </cell>
          <cell r="BN21" t="str">
            <v>7.90</v>
          </cell>
          <cell r="BO21" t="str">
            <v>8.50</v>
          </cell>
          <cell r="BP21" t="str">
            <v>7.90</v>
          </cell>
          <cell r="BQ21" t="str">
            <v>6.10</v>
          </cell>
          <cell r="BS21" t="str">
            <v>7.60</v>
          </cell>
          <cell r="BT21" t="str">
            <v>7.30</v>
          </cell>
          <cell r="BU21" t="str">
            <v>8.50</v>
          </cell>
          <cell r="BV21" t="str">
            <v>8.50</v>
          </cell>
          <cell r="BW21" t="str">
            <v>8.80</v>
          </cell>
          <cell r="BX21" t="str">
            <v>6.50</v>
          </cell>
          <cell r="BY21" t="str">
            <v>7.90</v>
          </cell>
          <cell r="BZ21">
            <v>52</v>
          </cell>
          <cell r="CA21">
            <v>0</v>
          </cell>
          <cell r="CB21" t="str">
            <v>7.20</v>
          </cell>
          <cell r="CC21" t="str">
            <v>9.50</v>
          </cell>
          <cell r="CD21" t="str">
            <v>8.80</v>
          </cell>
          <cell r="CF21" t="str">
            <v>6.90</v>
          </cell>
          <cell r="CG21" t="str">
            <v>6.80</v>
          </cell>
          <cell r="CJ21" t="str">
            <v>7.10</v>
          </cell>
          <cell r="CL21" t="str">
            <v>7.70</v>
          </cell>
          <cell r="CM21" t="str">
            <v>7.00</v>
          </cell>
          <cell r="CN21" t="str">
            <v>6.70</v>
          </cell>
          <cell r="CO21" t="str">
            <v>6.80</v>
          </cell>
          <cell r="CR21" t="str">
            <v>6.90</v>
          </cell>
          <cell r="CS21" t="str">
            <v>9.90</v>
          </cell>
          <cell r="CT21">
            <v>30</v>
          </cell>
          <cell r="CU21">
            <v>0</v>
          </cell>
          <cell r="CX21">
            <v>0</v>
          </cell>
          <cell r="CY21">
            <v>5</v>
          </cell>
          <cell r="CZ21">
            <v>139</v>
          </cell>
          <cell r="DA21">
            <v>5</v>
          </cell>
          <cell r="DB21">
            <v>142</v>
          </cell>
          <cell r="DC21">
            <v>139</v>
          </cell>
          <cell r="DD21">
            <v>7.31</v>
          </cell>
          <cell r="DE21">
            <v>3.03</v>
          </cell>
          <cell r="DG21" t="str">
            <v>x</v>
          </cell>
        </row>
        <row r="22">
          <cell r="A22">
            <v>2121213375</v>
          </cell>
          <cell r="B22" t="str">
            <v>Lê</v>
          </cell>
          <cell r="C22" t="str">
            <v>Trường</v>
          </cell>
          <cell r="D22" t="str">
            <v>Vũ</v>
          </cell>
          <cell r="E22">
            <v>35664</v>
          </cell>
          <cell r="F22" t="str">
            <v>Nam</v>
          </cell>
          <cell r="G22" t="str">
            <v>Đã Đăng Ký (chưa học xong)</v>
          </cell>
          <cell r="H22" t="str">
            <v>7.10</v>
          </cell>
          <cell r="I22" t="str">
            <v>7.60</v>
          </cell>
          <cell r="J22" t="str">
            <v>7.60</v>
          </cell>
          <cell r="K22" t="str">
            <v>7.30</v>
          </cell>
          <cell r="L22" t="str">
            <v>9.40</v>
          </cell>
          <cell r="M22" t="str">
            <v>7.80</v>
          </cell>
          <cell r="N22" t="str">
            <v>8.60</v>
          </cell>
          <cell r="P22" t="str">
            <v>7.50</v>
          </cell>
          <cell r="T22" t="str">
            <v>7.20</v>
          </cell>
          <cell r="U22" t="str">
            <v>8.10</v>
          </cell>
          <cell r="W22" t="str">
            <v>5.70</v>
          </cell>
          <cell r="X22" t="str">
            <v>7.80</v>
          </cell>
          <cell r="Y22" t="str">
            <v>8.60</v>
          </cell>
          <cell r="Z22" t="str">
            <v>6.50</v>
          </cell>
          <cell r="AA22" t="str">
            <v>5.60</v>
          </cell>
          <cell r="AB22" t="str">
            <v>6.80</v>
          </cell>
          <cell r="AC22" t="str">
            <v>8.10</v>
          </cell>
          <cell r="AD22" t="str">
            <v>6.10</v>
          </cell>
          <cell r="AE22" t="str">
            <v>5.10</v>
          </cell>
          <cell r="AF22" t="str">
            <v>P (P/F)</v>
          </cell>
          <cell r="AG22" t="str">
            <v>6.20</v>
          </cell>
          <cell r="AH22" t="str">
            <v>6.10</v>
          </cell>
          <cell r="AI22" t="str">
            <v>7.10</v>
          </cell>
          <cell r="AJ22" t="str">
            <v>5.00</v>
          </cell>
          <cell r="AK22" t="str">
            <v>5.10</v>
          </cell>
          <cell r="AL22">
            <v>52</v>
          </cell>
          <cell r="AM22">
            <v>0</v>
          </cell>
          <cell r="AN22" t="str">
            <v>6.80</v>
          </cell>
          <cell r="AO22" t="str">
            <v>5.20</v>
          </cell>
          <cell r="AT22" t="str">
            <v>4.90</v>
          </cell>
          <cell r="AZ22" t="str">
            <v>5.80</v>
          </cell>
          <cell r="BB22" t="str">
            <v>6.00</v>
          </cell>
          <cell r="BC22">
            <v>5</v>
          </cell>
          <cell r="BD22">
            <v>0</v>
          </cell>
          <cell r="BE22" t="str">
            <v>9.80</v>
          </cell>
          <cell r="BF22" t="str">
            <v>6.20</v>
          </cell>
          <cell r="BG22" t="str">
            <v>7.40</v>
          </cell>
          <cell r="BH22" t="str">
            <v>8.40</v>
          </cell>
          <cell r="BI22" t="str">
            <v>6.60</v>
          </cell>
          <cell r="BJ22" t="str">
            <v>7.60</v>
          </cell>
          <cell r="BK22" t="str">
            <v>5.90</v>
          </cell>
          <cell r="BL22" t="str">
            <v>8.00</v>
          </cell>
          <cell r="BM22" t="str">
            <v>7.60</v>
          </cell>
          <cell r="BN22" t="str">
            <v>7.50</v>
          </cell>
          <cell r="BO22" t="str">
            <v>7.30</v>
          </cell>
          <cell r="BP22" t="str">
            <v>6.10</v>
          </cell>
          <cell r="BQ22" t="str">
            <v>7.80</v>
          </cell>
          <cell r="BS22" t="str">
            <v>6.40</v>
          </cell>
          <cell r="BT22" t="str">
            <v>9.00</v>
          </cell>
          <cell r="BU22" t="str">
            <v>6.90</v>
          </cell>
          <cell r="BV22" t="str">
            <v>8.60</v>
          </cell>
          <cell r="BW22" t="str">
            <v>5.70</v>
          </cell>
          <cell r="BX22" t="str">
            <v>4.60</v>
          </cell>
          <cell r="BY22" t="str">
            <v>7.00</v>
          </cell>
          <cell r="BZ22">
            <v>52</v>
          </cell>
          <cell r="CA22">
            <v>0</v>
          </cell>
          <cell r="CB22" t="str">
            <v>6.70</v>
          </cell>
          <cell r="CC22" t="str">
            <v>8.90</v>
          </cell>
          <cell r="CD22" t="str">
            <v>8.50</v>
          </cell>
          <cell r="CE22" t="str">
            <v>8.90</v>
          </cell>
          <cell r="CG22" t="str">
            <v>6.90</v>
          </cell>
          <cell r="CJ22" t="str">
            <v>6.60</v>
          </cell>
          <cell r="CL22" t="str">
            <v>7.40</v>
          </cell>
          <cell r="CM22" t="str">
            <v>6.60</v>
          </cell>
          <cell r="CN22" t="str">
            <v>9.60</v>
          </cell>
          <cell r="CQ22" t="str">
            <v>8.20</v>
          </cell>
          <cell r="CR22" t="str">
            <v>6.90</v>
          </cell>
          <cell r="CS22" t="str">
            <v>7.80</v>
          </cell>
          <cell r="CT22">
            <v>30</v>
          </cell>
          <cell r="CU22">
            <v>0</v>
          </cell>
          <cell r="CX22">
            <v>0</v>
          </cell>
          <cell r="CY22">
            <v>5</v>
          </cell>
          <cell r="CZ22">
            <v>139</v>
          </cell>
          <cell r="DA22">
            <v>5</v>
          </cell>
          <cell r="DB22">
            <v>142</v>
          </cell>
          <cell r="DC22">
            <v>139</v>
          </cell>
          <cell r="DD22">
            <v>7.29</v>
          </cell>
          <cell r="DE22">
            <v>3.02</v>
          </cell>
          <cell r="DG22" t="str">
            <v>x</v>
          </cell>
        </row>
        <row r="23">
          <cell r="A23">
            <v>2121217949</v>
          </cell>
          <cell r="B23" t="str">
            <v>Nguyễn</v>
          </cell>
          <cell r="C23" t="str">
            <v>Hữu Minh</v>
          </cell>
          <cell r="D23" t="str">
            <v>Toàn</v>
          </cell>
          <cell r="E23">
            <v>35741</v>
          </cell>
          <cell r="F23" t="str">
            <v>Nam</v>
          </cell>
          <cell r="G23" t="str">
            <v>Đã Đăng Ký (chưa học xong)</v>
          </cell>
          <cell r="H23" t="str">
            <v>6.90</v>
          </cell>
          <cell r="I23" t="str">
            <v>7.00</v>
          </cell>
          <cell r="J23" t="str">
            <v>6.80</v>
          </cell>
          <cell r="K23" t="str">
            <v>7.80</v>
          </cell>
          <cell r="L23" t="str">
            <v>8.20</v>
          </cell>
          <cell r="M23" t="str">
            <v>6.50</v>
          </cell>
          <cell r="N23" t="str">
            <v>7.50</v>
          </cell>
          <cell r="P23" t="str">
            <v>7.70</v>
          </cell>
          <cell r="S23" t="str">
            <v>6.40</v>
          </cell>
          <cell r="U23" t="str">
            <v>7.00</v>
          </cell>
          <cell r="W23" t="str">
            <v>8.70</v>
          </cell>
          <cell r="X23" t="str">
            <v>9.40</v>
          </cell>
          <cell r="Y23" t="str">
            <v>8.10</v>
          </cell>
          <cell r="Z23" t="str">
            <v>6.90</v>
          </cell>
          <cell r="AA23" t="str">
            <v>5.80</v>
          </cell>
          <cell r="AB23" t="str">
            <v>6.10</v>
          </cell>
          <cell r="AC23" t="str">
            <v>7.30</v>
          </cell>
          <cell r="AD23" t="str">
            <v>8.20</v>
          </cell>
          <cell r="AE23" t="str">
            <v>9.10</v>
          </cell>
          <cell r="AF23" t="str">
            <v>7.00</v>
          </cell>
          <cell r="AG23" t="str">
            <v>7.70</v>
          </cell>
          <cell r="AH23" t="str">
            <v>7.40</v>
          </cell>
          <cell r="AI23" t="str">
            <v>6.50</v>
          </cell>
          <cell r="AJ23" t="str">
            <v>6.40</v>
          </cell>
          <cell r="AK23" t="str">
            <v>6.40</v>
          </cell>
          <cell r="AL23">
            <v>52</v>
          </cell>
          <cell r="AM23">
            <v>0</v>
          </cell>
          <cell r="AN23" t="str">
            <v>9.20</v>
          </cell>
          <cell r="AO23" t="str">
            <v>8.30</v>
          </cell>
          <cell r="AQ23" t="str">
            <v>6.20</v>
          </cell>
          <cell r="AW23" t="str">
            <v>7.60</v>
          </cell>
          <cell r="BB23" t="str">
            <v>7.90</v>
          </cell>
          <cell r="BC23">
            <v>5</v>
          </cell>
          <cell r="BD23">
            <v>0</v>
          </cell>
          <cell r="BE23" t="str">
            <v>9.60</v>
          </cell>
          <cell r="BF23" t="str">
            <v>8.40</v>
          </cell>
          <cell r="BG23" t="str">
            <v>7.30</v>
          </cell>
          <cell r="BH23" t="str">
            <v>6.90</v>
          </cell>
          <cell r="BI23" t="str">
            <v>8.50</v>
          </cell>
          <cell r="BJ23" t="str">
            <v>8.30</v>
          </cell>
          <cell r="BK23" t="str">
            <v>8.70</v>
          </cell>
          <cell r="BL23" t="str">
            <v>7.40</v>
          </cell>
          <cell r="BM23" t="str">
            <v>5.30</v>
          </cell>
          <cell r="BN23" t="str">
            <v>6.40</v>
          </cell>
          <cell r="BO23" t="str">
            <v>6.80</v>
          </cell>
          <cell r="BP23" t="str">
            <v>8.10</v>
          </cell>
          <cell r="BQ23" t="str">
            <v>6.80</v>
          </cell>
          <cell r="BS23" t="str">
            <v>6.70</v>
          </cell>
          <cell r="BT23" t="str">
            <v>7.10</v>
          </cell>
          <cell r="BU23" t="str">
            <v>8.20</v>
          </cell>
          <cell r="BV23" t="str">
            <v>8.00</v>
          </cell>
          <cell r="BW23" t="str">
            <v>6.60</v>
          </cell>
          <cell r="BX23" t="str">
            <v>6.80</v>
          </cell>
          <cell r="BY23" t="str">
            <v>8.10</v>
          </cell>
          <cell r="BZ23">
            <v>52</v>
          </cell>
          <cell r="CA23">
            <v>0</v>
          </cell>
          <cell r="CB23" t="str">
            <v>7.10</v>
          </cell>
          <cell r="CC23" t="str">
            <v>7.40</v>
          </cell>
          <cell r="CD23" t="str">
            <v>6.70</v>
          </cell>
          <cell r="CF23" t="str">
            <v>6.20</v>
          </cell>
          <cell r="CG23" t="str">
            <v>6.30</v>
          </cell>
          <cell r="CJ23" t="str">
            <v>7.20</v>
          </cell>
          <cell r="CL23" t="str">
            <v>8.10</v>
          </cell>
          <cell r="CM23" t="str">
            <v>7.10</v>
          </cell>
          <cell r="CN23" t="str">
            <v>7.60</v>
          </cell>
          <cell r="CQ23" t="str">
            <v>6.70</v>
          </cell>
          <cell r="CR23" t="str">
            <v>7.70</v>
          </cell>
          <cell r="CS23" t="str">
            <v>8.00</v>
          </cell>
          <cell r="CT23">
            <v>30</v>
          </cell>
          <cell r="CU23">
            <v>0</v>
          </cell>
          <cell r="CX23">
            <v>0</v>
          </cell>
          <cell r="CY23">
            <v>5</v>
          </cell>
          <cell r="CZ23">
            <v>139</v>
          </cell>
          <cell r="DA23">
            <v>5</v>
          </cell>
          <cell r="DB23">
            <v>142</v>
          </cell>
          <cell r="DC23">
            <v>139</v>
          </cell>
          <cell r="DD23">
            <v>7.27</v>
          </cell>
          <cell r="DE23">
            <v>3.01</v>
          </cell>
          <cell r="DG23" t="str">
            <v>x</v>
          </cell>
        </row>
        <row r="24">
          <cell r="A24">
            <v>2120219067</v>
          </cell>
          <cell r="B24" t="str">
            <v>Lê</v>
          </cell>
          <cell r="C24" t="str">
            <v>Trinh</v>
          </cell>
          <cell r="D24" t="str">
            <v>Nguyên</v>
          </cell>
          <cell r="E24">
            <v>35526</v>
          </cell>
          <cell r="F24" t="str">
            <v>Nữ</v>
          </cell>
          <cell r="G24" t="str">
            <v>Đã Đăng Ký (chưa học xong)</v>
          </cell>
          <cell r="H24" t="str">
            <v>8.80</v>
          </cell>
          <cell r="I24" t="str">
            <v>9.10</v>
          </cell>
          <cell r="J24" t="str">
            <v>9.10</v>
          </cell>
          <cell r="K24" t="str">
            <v>9.90</v>
          </cell>
          <cell r="L24" t="str">
            <v>8.60</v>
          </cell>
          <cell r="M24" t="str">
            <v>9.60</v>
          </cell>
          <cell r="N24" t="str">
            <v>5.60</v>
          </cell>
          <cell r="Q24" t="str">
            <v>8.10</v>
          </cell>
          <cell r="U24" t="str">
            <v>9.30</v>
          </cell>
          <cell r="V24" t="str">
            <v>6.00</v>
          </cell>
          <cell r="W24" t="str">
            <v>8.40</v>
          </cell>
          <cell r="X24" t="str">
            <v>8.00</v>
          </cell>
          <cell r="Y24" t="str">
            <v>9.20</v>
          </cell>
          <cell r="Z24" t="str">
            <v>7.40</v>
          </cell>
          <cell r="AA24" t="str">
            <v>6.70</v>
          </cell>
          <cell r="AB24" t="str">
            <v>7.50</v>
          </cell>
          <cell r="AC24" t="str">
            <v>5.40</v>
          </cell>
          <cell r="AD24" t="str">
            <v>8.20</v>
          </cell>
          <cell r="AE24" t="str">
            <v>7.40</v>
          </cell>
          <cell r="AF24" t="str">
            <v>6.60</v>
          </cell>
          <cell r="AG24" t="str">
            <v>9.30</v>
          </cell>
          <cell r="AH24" t="str">
            <v>6.70</v>
          </cell>
          <cell r="AI24" t="str">
            <v>8.20</v>
          </cell>
          <cell r="AJ24" t="str">
            <v>5.10</v>
          </cell>
          <cell r="AK24" t="str">
            <v>7.90</v>
          </cell>
          <cell r="AL24">
            <v>52</v>
          </cell>
          <cell r="AM24">
            <v>0</v>
          </cell>
          <cell r="AN24" t="str">
            <v>6.10</v>
          </cell>
          <cell r="AO24" t="str">
            <v>5.80</v>
          </cell>
          <cell r="AU24" t="str">
            <v>8.00</v>
          </cell>
          <cell r="BA24" t="str">
            <v>7.20</v>
          </cell>
          <cell r="BB24" t="str">
            <v>6.70</v>
          </cell>
          <cell r="BC24">
            <v>5</v>
          </cell>
          <cell r="BD24">
            <v>0</v>
          </cell>
          <cell r="BE24" t="str">
            <v>6.80</v>
          </cell>
          <cell r="BF24" t="str">
            <v>7.10</v>
          </cell>
          <cell r="BG24" t="str">
            <v>7.30</v>
          </cell>
          <cell r="BH24" t="str">
            <v>4.30</v>
          </cell>
          <cell r="BI24" t="str">
            <v>8.40</v>
          </cell>
          <cell r="BJ24" t="str">
            <v>6.20</v>
          </cell>
          <cell r="BK24" t="str">
            <v>8.10</v>
          </cell>
          <cell r="BL24" t="str">
            <v>7.40</v>
          </cell>
          <cell r="BM24" t="str">
            <v>9.20</v>
          </cell>
          <cell r="BN24" t="str">
            <v>7.00</v>
          </cell>
          <cell r="BO24" t="str">
            <v>5.20</v>
          </cell>
          <cell r="BP24" t="str">
            <v>6.10</v>
          </cell>
          <cell r="BR24" t="str">
            <v>7.70</v>
          </cell>
          <cell r="BS24" t="str">
            <v>6.80</v>
          </cell>
          <cell r="BT24" t="str">
            <v>6.70</v>
          </cell>
          <cell r="BU24" t="str">
            <v>7.40</v>
          </cell>
          <cell r="BV24" t="str">
            <v>8.60</v>
          </cell>
          <cell r="BW24" t="str">
            <v>6.60</v>
          </cell>
          <cell r="BX24" t="str">
            <v>6.70</v>
          </cell>
          <cell r="BY24" t="str">
            <v>7.50</v>
          </cell>
          <cell r="BZ24">
            <v>52</v>
          </cell>
          <cell r="CA24">
            <v>0</v>
          </cell>
          <cell r="CB24" t="str">
            <v>7.00</v>
          </cell>
          <cell r="CC24" t="str">
            <v>5.80</v>
          </cell>
          <cell r="CD24" t="str">
            <v>8.10</v>
          </cell>
          <cell r="CF24" t="str">
            <v>6.80</v>
          </cell>
          <cell r="CG24" t="str">
            <v>6.90</v>
          </cell>
          <cell r="CH24" t="str">
            <v>6.00</v>
          </cell>
          <cell r="CJ24" t="str">
            <v>8.10</v>
          </cell>
          <cell r="CL24" t="str">
            <v>6.60</v>
          </cell>
          <cell r="CN24" t="str">
            <v>7.10</v>
          </cell>
          <cell r="CO24" t="str">
            <v>6.10</v>
          </cell>
          <cell r="CR24" t="str">
            <v>6.40</v>
          </cell>
          <cell r="CS24" t="str">
            <v>7.00</v>
          </cell>
          <cell r="CT24">
            <v>29</v>
          </cell>
          <cell r="CU24">
            <v>0</v>
          </cell>
          <cell r="CX24">
            <v>0</v>
          </cell>
          <cell r="CY24">
            <v>5</v>
          </cell>
          <cell r="CZ24">
            <v>138</v>
          </cell>
          <cell r="DA24">
            <v>5</v>
          </cell>
          <cell r="DB24">
            <v>142</v>
          </cell>
          <cell r="DC24">
            <v>138</v>
          </cell>
          <cell r="DD24">
            <v>7.31</v>
          </cell>
          <cell r="DE24">
            <v>3</v>
          </cell>
          <cell r="DG24" t="str">
            <v>x</v>
          </cell>
        </row>
        <row r="25">
          <cell r="A25">
            <v>2120217488</v>
          </cell>
          <cell r="B25" t="str">
            <v>Lê</v>
          </cell>
          <cell r="C25" t="str">
            <v>Kim</v>
          </cell>
          <cell r="D25" t="str">
            <v>Phúc</v>
          </cell>
          <cell r="E25">
            <v>35129</v>
          </cell>
          <cell r="F25" t="str">
            <v>Nữ</v>
          </cell>
          <cell r="G25" t="str">
            <v>Đã Đăng Ký (chưa học xong)</v>
          </cell>
          <cell r="H25" t="str">
            <v>9.50</v>
          </cell>
          <cell r="I25" t="str">
            <v>9.10</v>
          </cell>
          <cell r="J25" t="str">
            <v>8.00</v>
          </cell>
          <cell r="K25" t="str">
            <v>7.40</v>
          </cell>
          <cell r="L25" t="str">
            <v>6.90</v>
          </cell>
          <cell r="M25" t="str">
            <v>5.80</v>
          </cell>
          <cell r="N25" t="str">
            <v>6.90</v>
          </cell>
          <cell r="P25" t="str">
            <v>7.80</v>
          </cell>
          <cell r="U25" t="str">
            <v>5.70</v>
          </cell>
          <cell r="V25" t="str">
            <v>7.50</v>
          </cell>
          <cell r="W25" t="str">
            <v>8.20</v>
          </cell>
          <cell r="X25" t="str">
            <v>6.50</v>
          </cell>
          <cell r="Y25" t="str">
            <v>9.10</v>
          </cell>
          <cell r="Z25" t="str">
            <v>6.90</v>
          </cell>
          <cell r="AA25" t="str">
            <v>8.60</v>
          </cell>
          <cell r="AB25" t="str">
            <v>6.10</v>
          </cell>
          <cell r="AC25" t="str">
            <v>7.60</v>
          </cell>
          <cell r="AD25" t="str">
            <v>P (P/F)</v>
          </cell>
          <cell r="AE25" t="str">
            <v>P (P/F)</v>
          </cell>
          <cell r="AF25" t="str">
            <v>P (P/F)</v>
          </cell>
          <cell r="AG25" t="str">
            <v>P (P/F)</v>
          </cell>
          <cell r="AH25" t="str">
            <v>7.00</v>
          </cell>
          <cell r="AI25" t="str">
            <v>7.40</v>
          </cell>
          <cell r="AJ25" t="str">
            <v>8.80</v>
          </cell>
          <cell r="AK25" t="str">
            <v>7.10</v>
          </cell>
          <cell r="AL25">
            <v>52</v>
          </cell>
          <cell r="AM25">
            <v>0</v>
          </cell>
          <cell r="AN25" t="str">
            <v>7.50</v>
          </cell>
          <cell r="AO25" t="str">
            <v>6.10</v>
          </cell>
          <cell r="AP25" t="str">
            <v>7.60</v>
          </cell>
          <cell r="AV25" t="str">
            <v>6.70</v>
          </cell>
          <cell r="BB25" t="str">
            <v>6.50</v>
          </cell>
          <cell r="BC25">
            <v>5</v>
          </cell>
          <cell r="BD25">
            <v>0</v>
          </cell>
          <cell r="BE25" t="str">
            <v>7.10</v>
          </cell>
          <cell r="BF25" t="str">
            <v>8.40</v>
          </cell>
          <cell r="BG25" t="str">
            <v>6.10</v>
          </cell>
          <cell r="BH25" t="str">
            <v>6.90</v>
          </cell>
          <cell r="BI25" t="str">
            <v>8.60</v>
          </cell>
          <cell r="BJ25" t="str">
            <v>7.20</v>
          </cell>
          <cell r="BK25" t="str">
            <v>7.40</v>
          </cell>
          <cell r="BL25" t="str">
            <v>7.00</v>
          </cell>
          <cell r="BM25" t="str">
            <v>4.70</v>
          </cell>
          <cell r="BN25" t="str">
            <v>4.10</v>
          </cell>
          <cell r="BO25" t="str">
            <v>6.80</v>
          </cell>
          <cell r="BP25" t="str">
            <v>7.10</v>
          </cell>
          <cell r="BQ25" t="str">
            <v>6.40</v>
          </cell>
          <cell r="BS25" t="str">
            <v>8.00</v>
          </cell>
          <cell r="BT25" t="str">
            <v>9.00</v>
          </cell>
          <cell r="BU25" t="str">
            <v>8.60</v>
          </cell>
          <cell r="BV25" t="str">
            <v>8.60</v>
          </cell>
          <cell r="BW25" t="str">
            <v>6.60</v>
          </cell>
          <cell r="BX25" t="str">
            <v>8.80</v>
          </cell>
          <cell r="BY25" t="str">
            <v>8.30</v>
          </cell>
          <cell r="BZ25">
            <v>52</v>
          </cell>
          <cell r="CA25">
            <v>0</v>
          </cell>
          <cell r="CB25" t="str">
            <v>7.60</v>
          </cell>
          <cell r="CC25" t="str">
            <v>7.20</v>
          </cell>
          <cell r="CD25" t="str">
            <v>6.70</v>
          </cell>
          <cell r="CF25" t="str">
            <v>6.00</v>
          </cell>
          <cell r="CG25" t="str">
            <v>7.20</v>
          </cell>
          <cell r="CJ25" t="str">
            <v>6.20</v>
          </cell>
          <cell r="CL25" t="str">
            <v>7.10</v>
          </cell>
          <cell r="CM25" t="str">
            <v>6.30</v>
          </cell>
          <cell r="CN25" t="str">
            <v>7.00</v>
          </cell>
          <cell r="CQ25" t="str">
            <v>6.70</v>
          </cell>
          <cell r="CR25" t="str">
            <v>7.40</v>
          </cell>
          <cell r="CS25" t="str">
            <v>7.80</v>
          </cell>
          <cell r="CT25">
            <v>30</v>
          </cell>
          <cell r="CU25">
            <v>0</v>
          </cell>
          <cell r="CX25">
            <v>0</v>
          </cell>
          <cell r="CY25">
            <v>5</v>
          </cell>
          <cell r="CZ25">
            <v>139</v>
          </cell>
          <cell r="DA25">
            <v>5</v>
          </cell>
          <cell r="DB25">
            <v>142</v>
          </cell>
          <cell r="DC25">
            <v>139</v>
          </cell>
          <cell r="DD25">
            <v>7.19</v>
          </cell>
          <cell r="DE25">
            <v>2.98</v>
          </cell>
          <cell r="DF25" t="str">
            <v>PSU-HOS 151; HOS 250; PSU-HOS 371; TOU 151; PSU-CSN 250</v>
          </cell>
          <cell r="DG25" t="str">
            <v>x</v>
          </cell>
        </row>
        <row r="26">
          <cell r="A26">
            <v>2121213439</v>
          </cell>
          <cell r="B26" t="str">
            <v>Lê</v>
          </cell>
          <cell r="C26" t="str">
            <v>Hồng</v>
          </cell>
          <cell r="D26" t="str">
            <v>Hà</v>
          </cell>
          <cell r="E26">
            <v>35519</v>
          </cell>
          <cell r="F26" t="str">
            <v>Nam</v>
          </cell>
          <cell r="G26" t="str">
            <v>Đã Đăng Ký (chưa học xong)</v>
          </cell>
          <cell r="H26" t="str">
            <v>8.20</v>
          </cell>
          <cell r="I26" t="str">
            <v>7.40</v>
          </cell>
          <cell r="J26" t="str">
            <v>8.00</v>
          </cell>
          <cell r="K26" t="str">
            <v>8.00</v>
          </cell>
          <cell r="L26" t="str">
            <v>7.20</v>
          </cell>
          <cell r="M26" t="str">
            <v>7.20</v>
          </cell>
          <cell r="N26" t="str">
            <v>7.90</v>
          </cell>
          <cell r="O26" t="str">
            <v>7.80</v>
          </cell>
          <cell r="P26" t="str">
            <v>7.30</v>
          </cell>
          <cell r="U26" t="str">
            <v>7.60</v>
          </cell>
          <cell r="V26" t="str">
            <v>9.00</v>
          </cell>
          <cell r="W26" t="str">
            <v>8.90</v>
          </cell>
          <cell r="X26" t="str">
            <v>8.70</v>
          </cell>
          <cell r="Y26" t="str">
            <v>9.20</v>
          </cell>
          <cell r="Z26" t="str">
            <v>7.00</v>
          </cell>
          <cell r="AA26" t="str">
            <v>8.60</v>
          </cell>
          <cell r="AB26" t="str">
            <v>5.70</v>
          </cell>
          <cell r="AC26" t="str">
            <v>7.00</v>
          </cell>
          <cell r="AD26" t="str">
            <v>6.90</v>
          </cell>
          <cell r="AE26" t="str">
            <v>7.10</v>
          </cell>
          <cell r="AF26" t="str">
            <v>7.60</v>
          </cell>
          <cell r="AG26" t="str">
            <v>8.10</v>
          </cell>
          <cell r="AH26" t="str">
            <v>6.70</v>
          </cell>
          <cell r="AI26" t="str">
            <v>7.60</v>
          </cell>
          <cell r="AJ26" t="str">
            <v>7.80</v>
          </cell>
          <cell r="AK26" t="str">
            <v>9.00</v>
          </cell>
          <cell r="AL26">
            <v>54</v>
          </cell>
          <cell r="AM26">
            <v>0</v>
          </cell>
          <cell r="AN26" t="str">
            <v>8.30</v>
          </cell>
          <cell r="AO26" t="str">
            <v>7.50</v>
          </cell>
          <cell r="AU26" t="str">
            <v>8.60</v>
          </cell>
          <cell r="BA26" t="str">
            <v>7.00</v>
          </cell>
          <cell r="BB26" t="str">
            <v>7.50</v>
          </cell>
          <cell r="BC26">
            <v>5</v>
          </cell>
          <cell r="BD26">
            <v>0</v>
          </cell>
          <cell r="BE26" t="str">
            <v>7.80</v>
          </cell>
          <cell r="BF26" t="str">
            <v>8.10</v>
          </cell>
          <cell r="BG26" t="str">
            <v>6.60</v>
          </cell>
          <cell r="BH26" t="str">
            <v>6.40</v>
          </cell>
          <cell r="BI26" t="str">
            <v>8.60</v>
          </cell>
          <cell r="BJ26" t="str">
            <v>5.90</v>
          </cell>
          <cell r="BK26" t="str">
            <v>6.10</v>
          </cell>
          <cell r="BL26" t="str">
            <v>7.70</v>
          </cell>
          <cell r="BM26" t="str">
            <v>5.50</v>
          </cell>
          <cell r="BN26" t="str">
            <v>5.00</v>
          </cell>
          <cell r="BO26" t="str">
            <v>7.10</v>
          </cell>
          <cell r="BP26" t="str">
            <v>6.80</v>
          </cell>
          <cell r="BQ26" t="str">
            <v>6.30</v>
          </cell>
          <cell r="BS26" t="str">
            <v>6.10</v>
          </cell>
          <cell r="BT26" t="str">
            <v>5.90</v>
          </cell>
          <cell r="BU26" t="str">
            <v>8.40</v>
          </cell>
          <cell r="BV26" t="str">
            <v>7.80</v>
          </cell>
          <cell r="BW26" t="str">
            <v>6.60</v>
          </cell>
          <cell r="BX26" t="str">
            <v>6.30</v>
          </cell>
          <cell r="BY26" t="str">
            <v>8.40</v>
          </cell>
          <cell r="BZ26">
            <v>52</v>
          </cell>
          <cell r="CA26">
            <v>0</v>
          </cell>
          <cell r="CB26" t="str">
            <v>6.40</v>
          </cell>
          <cell r="CC26" t="str">
            <v>6.60</v>
          </cell>
          <cell r="CD26" t="str">
            <v>6.80</v>
          </cell>
          <cell r="CE26" t="str">
            <v>7.90</v>
          </cell>
          <cell r="CF26" t="str">
            <v>7.10</v>
          </cell>
          <cell r="CJ26" t="str">
            <v>6.70</v>
          </cell>
          <cell r="CL26" t="str">
            <v>7.40</v>
          </cell>
          <cell r="CM26" t="str">
            <v>6.10</v>
          </cell>
          <cell r="CN26" t="str">
            <v>7.20</v>
          </cell>
          <cell r="CQ26" t="str">
            <v>6.20</v>
          </cell>
          <cell r="CR26" t="str">
            <v>7.00</v>
          </cell>
          <cell r="CS26" t="str">
            <v>7.30</v>
          </cell>
          <cell r="CT26">
            <v>30</v>
          </cell>
          <cell r="CU26">
            <v>0</v>
          </cell>
          <cell r="CX26">
            <v>0</v>
          </cell>
          <cell r="CY26">
            <v>5</v>
          </cell>
          <cell r="CZ26">
            <v>141</v>
          </cell>
          <cell r="DA26">
            <v>5</v>
          </cell>
          <cell r="DB26">
            <v>142</v>
          </cell>
          <cell r="DC26">
            <v>141</v>
          </cell>
          <cell r="DD26">
            <v>7.16</v>
          </cell>
          <cell r="DE26">
            <v>2.96</v>
          </cell>
          <cell r="DG26" t="str">
            <v>x</v>
          </cell>
        </row>
        <row r="27">
          <cell r="A27">
            <v>2120217954</v>
          </cell>
          <cell r="B27" t="str">
            <v>Phạm</v>
          </cell>
          <cell r="C27" t="str">
            <v>Thị Thu</v>
          </cell>
          <cell r="D27" t="str">
            <v>Thảo</v>
          </cell>
          <cell r="E27">
            <v>35257</v>
          </cell>
          <cell r="F27" t="str">
            <v>Nữ</v>
          </cell>
          <cell r="G27" t="str">
            <v>Đã Đăng Ký (chưa học xong)</v>
          </cell>
          <cell r="H27" t="str">
            <v>8.50</v>
          </cell>
          <cell r="I27" t="str">
            <v>7.20</v>
          </cell>
          <cell r="J27" t="str">
            <v>7.80</v>
          </cell>
          <cell r="K27" t="str">
            <v>8.70</v>
          </cell>
          <cell r="L27" t="str">
            <v>9.30</v>
          </cell>
          <cell r="M27" t="str">
            <v>6.90</v>
          </cell>
          <cell r="N27" t="str">
            <v>6.20</v>
          </cell>
          <cell r="O27" t="str">
            <v>9.00</v>
          </cell>
          <cell r="T27" t="str">
            <v>8.10</v>
          </cell>
          <cell r="U27" t="str">
            <v>7.80</v>
          </cell>
          <cell r="W27" t="str">
            <v>8.70</v>
          </cell>
          <cell r="X27" t="str">
            <v>8.40</v>
          </cell>
          <cell r="Y27" t="str">
            <v>7.80</v>
          </cell>
          <cell r="Z27" t="str">
            <v>4.90</v>
          </cell>
          <cell r="AA27" t="str">
            <v>5.90</v>
          </cell>
          <cell r="AB27" t="str">
            <v>5.40</v>
          </cell>
          <cell r="AC27" t="str">
            <v>5.50</v>
          </cell>
          <cell r="AD27" t="str">
            <v>7.90</v>
          </cell>
          <cell r="AE27" t="str">
            <v>8.50</v>
          </cell>
          <cell r="AF27" t="str">
            <v>6.40</v>
          </cell>
          <cell r="AG27" t="str">
            <v>8.00</v>
          </cell>
          <cell r="AH27" t="str">
            <v>6.80</v>
          </cell>
          <cell r="AI27" t="str">
            <v>8.50</v>
          </cell>
          <cell r="AJ27" t="str">
            <v>6.30</v>
          </cell>
          <cell r="AK27" t="str">
            <v>8.70</v>
          </cell>
          <cell r="AL27">
            <v>52</v>
          </cell>
          <cell r="AM27">
            <v>0</v>
          </cell>
          <cell r="AN27" t="str">
            <v>5.60</v>
          </cell>
          <cell r="AO27" t="str">
            <v>6.90</v>
          </cell>
          <cell r="AP27" t="str">
            <v>9.20</v>
          </cell>
          <cell r="AV27" t="str">
            <v>8.40</v>
          </cell>
          <cell r="BB27" t="str">
            <v>6.20</v>
          </cell>
          <cell r="BC27">
            <v>5</v>
          </cell>
          <cell r="BD27">
            <v>0</v>
          </cell>
          <cell r="BE27" t="str">
            <v>6.40</v>
          </cell>
          <cell r="BF27" t="str">
            <v>6.60</v>
          </cell>
          <cell r="BG27" t="str">
            <v>7.50</v>
          </cell>
          <cell r="BH27" t="str">
            <v>4.10</v>
          </cell>
          <cell r="BI27" t="str">
            <v>6.20</v>
          </cell>
          <cell r="BJ27" t="str">
            <v>6.30</v>
          </cell>
          <cell r="BK27" t="str">
            <v>7.30</v>
          </cell>
          <cell r="BL27" t="str">
            <v>6.20</v>
          </cell>
          <cell r="BM27" t="str">
            <v>8.70</v>
          </cell>
          <cell r="BN27" t="str">
            <v>7.40</v>
          </cell>
          <cell r="BO27" t="str">
            <v>7.80</v>
          </cell>
          <cell r="BP27" t="str">
            <v>6.10</v>
          </cell>
          <cell r="BQ27" t="str">
            <v>8.60</v>
          </cell>
          <cell r="BS27" t="str">
            <v>6.90</v>
          </cell>
          <cell r="BT27" t="str">
            <v>7.60</v>
          </cell>
          <cell r="BU27" t="str">
            <v>8.90</v>
          </cell>
          <cell r="BV27" t="str">
            <v>8.60</v>
          </cell>
          <cell r="BW27" t="str">
            <v>7.90</v>
          </cell>
          <cell r="BX27" t="str">
            <v>6.30</v>
          </cell>
          <cell r="BY27" t="str">
            <v>7.80</v>
          </cell>
          <cell r="BZ27">
            <v>52</v>
          </cell>
          <cell r="CA27">
            <v>0</v>
          </cell>
          <cell r="CB27" t="str">
            <v>6.70</v>
          </cell>
          <cell r="CC27" t="str">
            <v>7.00</v>
          </cell>
          <cell r="CD27" t="str">
            <v>7.60</v>
          </cell>
          <cell r="CE27" t="str">
            <v>6.10</v>
          </cell>
          <cell r="CF27" t="str">
            <v>6.10</v>
          </cell>
          <cell r="CH27" t="str">
            <v>6.00</v>
          </cell>
          <cell r="CJ27" t="str">
            <v>7.30</v>
          </cell>
          <cell r="CL27" t="str">
            <v>6.80</v>
          </cell>
          <cell r="CN27" t="str">
            <v>6.90</v>
          </cell>
          <cell r="CO27" t="str">
            <v>7.40</v>
          </cell>
          <cell r="CR27" t="str">
            <v>6.80</v>
          </cell>
          <cell r="CS27" t="str">
            <v>8.70</v>
          </cell>
          <cell r="CT27">
            <v>29</v>
          </cell>
          <cell r="CU27">
            <v>0</v>
          </cell>
          <cell r="CX27">
            <v>0</v>
          </cell>
          <cell r="CY27">
            <v>5</v>
          </cell>
          <cell r="CZ27">
            <v>138</v>
          </cell>
          <cell r="DA27">
            <v>5</v>
          </cell>
          <cell r="DB27">
            <v>142</v>
          </cell>
          <cell r="DC27">
            <v>138</v>
          </cell>
          <cell r="DD27">
            <v>7.17</v>
          </cell>
          <cell r="DE27">
            <v>2.95</v>
          </cell>
          <cell r="DG27" t="str">
            <v>x</v>
          </cell>
        </row>
        <row r="28">
          <cell r="A28">
            <v>2121213395</v>
          </cell>
          <cell r="B28" t="str">
            <v>Trần</v>
          </cell>
          <cell r="C28" t="str">
            <v>Hoàng</v>
          </cell>
          <cell r="D28" t="str">
            <v>Huy</v>
          </cell>
          <cell r="E28">
            <v>35456</v>
          </cell>
          <cell r="F28" t="str">
            <v>Nam</v>
          </cell>
          <cell r="G28" t="str">
            <v>Đã Đăng Ký (chưa học xong)</v>
          </cell>
          <cell r="H28" t="str">
            <v>6.80</v>
          </cell>
          <cell r="I28" t="str">
            <v>8.60</v>
          </cell>
          <cell r="J28" t="str">
            <v>6.60</v>
          </cell>
          <cell r="K28" t="str">
            <v>8.30</v>
          </cell>
          <cell r="L28" t="str">
            <v>8.00</v>
          </cell>
          <cell r="M28" t="str">
            <v>9.40</v>
          </cell>
          <cell r="N28" t="str">
            <v>9.50</v>
          </cell>
          <cell r="P28" t="str">
            <v>7.10</v>
          </cell>
          <cell r="T28" t="str">
            <v>8.00</v>
          </cell>
          <cell r="U28" t="str">
            <v>7.90</v>
          </cell>
          <cell r="W28" t="str">
            <v>7.90</v>
          </cell>
          <cell r="X28" t="str">
            <v>7.60</v>
          </cell>
          <cell r="Y28" t="str">
            <v>6.70</v>
          </cell>
          <cell r="Z28" t="str">
            <v>5.60</v>
          </cell>
          <cell r="AA28" t="str">
            <v>6.90</v>
          </cell>
          <cell r="AB28" t="str">
            <v>5.50</v>
          </cell>
          <cell r="AC28" t="str">
            <v>7.00</v>
          </cell>
          <cell r="AD28" t="str">
            <v>6.50</v>
          </cell>
          <cell r="AE28" t="str">
            <v>5.60</v>
          </cell>
          <cell r="AF28" t="str">
            <v>6.60</v>
          </cell>
          <cell r="AG28" t="str">
            <v>8.30</v>
          </cell>
          <cell r="AH28" t="str">
            <v>6.30</v>
          </cell>
          <cell r="AI28" t="str">
            <v>7.60</v>
          </cell>
          <cell r="AJ28" t="str">
            <v>5.80</v>
          </cell>
          <cell r="AK28" t="str">
            <v>6.90</v>
          </cell>
          <cell r="AL28">
            <v>52</v>
          </cell>
          <cell r="AM28">
            <v>0</v>
          </cell>
          <cell r="AN28" t="str">
            <v>6.90</v>
          </cell>
          <cell r="AO28" t="str">
            <v>10.00</v>
          </cell>
          <cell r="AR28" t="str">
            <v>5.90</v>
          </cell>
          <cell r="AV28" t="str">
            <v>5.60</v>
          </cell>
          <cell r="BB28" t="str">
            <v>7.40</v>
          </cell>
          <cell r="BC28">
            <v>5</v>
          </cell>
          <cell r="BD28">
            <v>0</v>
          </cell>
          <cell r="BE28" t="str">
            <v>8.40</v>
          </cell>
          <cell r="BF28" t="str">
            <v>8.10</v>
          </cell>
          <cell r="BG28" t="str">
            <v>7.20</v>
          </cell>
          <cell r="BH28" t="str">
            <v>4.50</v>
          </cell>
          <cell r="BI28" t="str">
            <v>8.90</v>
          </cell>
          <cell r="BJ28" t="str">
            <v>8.80</v>
          </cell>
          <cell r="BK28" t="str">
            <v>6.80</v>
          </cell>
          <cell r="BL28" t="str">
            <v>6.90</v>
          </cell>
          <cell r="BM28" t="str">
            <v>8.10</v>
          </cell>
          <cell r="BN28" t="str">
            <v>9.30</v>
          </cell>
          <cell r="BO28" t="str">
            <v>7.20</v>
          </cell>
          <cell r="BP28" t="str">
            <v>5.30</v>
          </cell>
          <cell r="BQ28" t="str">
            <v>6.50</v>
          </cell>
          <cell r="BS28" t="str">
            <v>6.40</v>
          </cell>
          <cell r="BT28" t="str">
            <v>8.30</v>
          </cell>
          <cell r="BU28" t="str">
            <v>7.30</v>
          </cell>
          <cell r="BV28" t="str">
            <v>8.20</v>
          </cell>
          <cell r="BW28" t="str">
            <v>5.20</v>
          </cell>
          <cell r="BX28" t="str">
            <v>8.40</v>
          </cell>
          <cell r="BY28" t="str">
            <v>8.00</v>
          </cell>
          <cell r="BZ28">
            <v>52</v>
          </cell>
          <cell r="CA28">
            <v>0</v>
          </cell>
          <cell r="CB28" t="str">
            <v>6.00</v>
          </cell>
          <cell r="CC28" t="str">
            <v>6.60</v>
          </cell>
          <cell r="CD28" t="str">
            <v>9.10</v>
          </cell>
          <cell r="CF28" t="str">
            <v>5.40</v>
          </cell>
          <cell r="CG28" t="str">
            <v>6.50</v>
          </cell>
          <cell r="CJ28" t="str">
            <v>6.10</v>
          </cell>
          <cell r="CL28" t="str">
            <v>5.50</v>
          </cell>
          <cell r="CM28" t="str">
            <v>7.00</v>
          </cell>
          <cell r="CN28" t="str">
            <v>7.20</v>
          </cell>
          <cell r="CQ28" t="str">
            <v>6.00</v>
          </cell>
          <cell r="CR28" t="str">
            <v>7.00</v>
          </cell>
          <cell r="CS28" t="str">
            <v>7.20</v>
          </cell>
          <cell r="CT28">
            <v>30</v>
          </cell>
          <cell r="CU28">
            <v>0</v>
          </cell>
          <cell r="CX28">
            <v>0</v>
          </cell>
          <cell r="CY28">
            <v>5</v>
          </cell>
          <cell r="CZ28">
            <v>139</v>
          </cell>
          <cell r="DA28">
            <v>5</v>
          </cell>
          <cell r="DB28">
            <v>142</v>
          </cell>
          <cell r="DC28">
            <v>139</v>
          </cell>
          <cell r="DD28">
            <v>7.14</v>
          </cell>
          <cell r="DE28">
            <v>2.94</v>
          </cell>
          <cell r="DG28" t="str">
            <v>x</v>
          </cell>
        </row>
        <row r="29">
          <cell r="A29">
            <v>2120213323</v>
          </cell>
          <cell r="B29" t="str">
            <v>Phan</v>
          </cell>
          <cell r="C29" t="str">
            <v>Thị Hồng</v>
          </cell>
          <cell r="D29" t="str">
            <v>Quế</v>
          </cell>
          <cell r="E29">
            <v>35750</v>
          </cell>
          <cell r="F29" t="str">
            <v>Nữ</v>
          </cell>
          <cell r="G29" t="str">
            <v>Đã Đăng Ký (chưa học xong)</v>
          </cell>
          <cell r="H29" t="str">
            <v>6.50</v>
          </cell>
          <cell r="I29" t="str">
            <v>7.40</v>
          </cell>
          <cell r="J29" t="str">
            <v>8.20</v>
          </cell>
          <cell r="K29" t="str">
            <v>7.80</v>
          </cell>
          <cell r="L29" t="str">
            <v>8.50</v>
          </cell>
          <cell r="M29" t="str">
            <v>9.20</v>
          </cell>
          <cell r="N29" t="str">
            <v>8.30</v>
          </cell>
          <cell r="O29" t="str">
            <v>7.40</v>
          </cell>
          <cell r="U29" t="str">
            <v>7.20</v>
          </cell>
          <cell r="V29" t="str">
            <v>6.90</v>
          </cell>
          <cell r="W29" t="str">
            <v>8.60</v>
          </cell>
          <cell r="X29" t="str">
            <v>8.40</v>
          </cell>
          <cell r="Y29" t="str">
            <v>7.60</v>
          </cell>
          <cell r="Z29" t="str">
            <v>4.90</v>
          </cell>
          <cell r="AA29" t="str">
            <v>6.90</v>
          </cell>
          <cell r="AB29" t="str">
            <v>6.10</v>
          </cell>
          <cell r="AC29" t="str">
            <v>7.80</v>
          </cell>
          <cell r="AD29" t="str">
            <v>7.30</v>
          </cell>
          <cell r="AE29" t="str">
            <v>8.70</v>
          </cell>
          <cell r="AF29" t="str">
            <v>7.10</v>
          </cell>
          <cell r="AG29" t="str">
            <v>8.80</v>
          </cell>
          <cell r="AH29" t="str">
            <v>6.90</v>
          </cell>
          <cell r="AI29" t="str">
            <v>9.00</v>
          </cell>
          <cell r="AJ29" t="str">
            <v>6.90</v>
          </cell>
          <cell r="AK29" t="str">
            <v>8.30</v>
          </cell>
          <cell r="AL29">
            <v>52</v>
          </cell>
          <cell r="AM29">
            <v>0</v>
          </cell>
          <cell r="AN29" t="str">
            <v>7.00</v>
          </cell>
          <cell r="AO29" t="str">
            <v>8.20</v>
          </cell>
          <cell r="AR29" t="str">
            <v>4.10</v>
          </cell>
          <cell r="AV29" t="str">
            <v>7.40</v>
          </cell>
          <cell r="BB29" t="str">
            <v>7.50</v>
          </cell>
          <cell r="BC29">
            <v>5</v>
          </cell>
          <cell r="BD29">
            <v>0</v>
          </cell>
          <cell r="BE29" t="str">
            <v>5.50</v>
          </cell>
          <cell r="BF29" t="str">
            <v>7.20</v>
          </cell>
          <cell r="BG29" t="str">
            <v>8.70</v>
          </cell>
          <cell r="BH29" t="str">
            <v>6.40</v>
          </cell>
          <cell r="BI29" t="str">
            <v>5.00</v>
          </cell>
          <cell r="BJ29" t="str">
            <v>6.00</v>
          </cell>
          <cell r="BK29" t="str">
            <v>7.20</v>
          </cell>
          <cell r="BL29" t="str">
            <v>6.60</v>
          </cell>
          <cell r="BM29" t="str">
            <v>8.00</v>
          </cell>
          <cell r="BN29" t="str">
            <v>7.80</v>
          </cell>
          <cell r="BO29" t="str">
            <v>5.60</v>
          </cell>
          <cell r="BP29" t="str">
            <v>5.40</v>
          </cell>
          <cell r="BQ29" t="str">
            <v>7.20</v>
          </cell>
          <cell r="BS29" t="str">
            <v>6.90</v>
          </cell>
          <cell r="BT29" t="str">
            <v>6.30</v>
          </cell>
          <cell r="BU29" t="str">
            <v>8.50</v>
          </cell>
          <cell r="BV29" t="str">
            <v>8.10</v>
          </cell>
          <cell r="BW29" t="str">
            <v>5.90</v>
          </cell>
          <cell r="BX29" t="str">
            <v>8.70</v>
          </cell>
          <cell r="BY29" t="str">
            <v>7.80</v>
          </cell>
          <cell r="BZ29">
            <v>52</v>
          </cell>
          <cell r="CA29">
            <v>0</v>
          </cell>
          <cell r="CB29" t="str">
            <v>7.70</v>
          </cell>
          <cell r="CC29" t="str">
            <v>6.30</v>
          </cell>
          <cell r="CD29" t="str">
            <v>6.60</v>
          </cell>
          <cell r="CE29" t="str">
            <v>5.80</v>
          </cell>
          <cell r="CG29" t="str">
            <v>8.00</v>
          </cell>
          <cell r="CH29" t="str">
            <v>0</v>
          </cell>
          <cell r="CJ29" t="str">
            <v>5.30</v>
          </cell>
          <cell r="CL29" t="str">
            <v>6.40</v>
          </cell>
          <cell r="CM29" t="str">
            <v>9.00</v>
          </cell>
          <cell r="CN29" t="str">
            <v>8.80</v>
          </cell>
          <cell r="CQ29" t="str">
            <v>7.30</v>
          </cell>
          <cell r="CR29" t="str">
            <v>7.60</v>
          </cell>
          <cell r="CS29" t="str">
            <v>7.00</v>
          </cell>
          <cell r="CT29">
            <v>30</v>
          </cell>
          <cell r="CU29">
            <v>0</v>
          </cell>
          <cell r="CX29">
            <v>0</v>
          </cell>
          <cell r="CY29">
            <v>5</v>
          </cell>
          <cell r="CZ29">
            <v>139</v>
          </cell>
          <cell r="DA29">
            <v>5</v>
          </cell>
          <cell r="DB29">
            <v>142</v>
          </cell>
          <cell r="DC29">
            <v>141</v>
          </cell>
          <cell r="DD29">
            <v>7.17</v>
          </cell>
          <cell r="DE29">
            <v>2.94</v>
          </cell>
          <cell r="DG29" t="str">
            <v>x</v>
          </cell>
        </row>
        <row r="30">
          <cell r="A30">
            <v>2120217942</v>
          </cell>
          <cell r="B30" t="str">
            <v>Nguyễn</v>
          </cell>
          <cell r="C30" t="str">
            <v>Ngọc</v>
          </cell>
          <cell r="D30" t="str">
            <v>Ngà</v>
          </cell>
          <cell r="E30">
            <v>35451</v>
          </cell>
          <cell r="F30" t="str">
            <v>Nữ</v>
          </cell>
          <cell r="G30" t="str">
            <v>Đã Đăng Ký (chưa học xong)</v>
          </cell>
          <cell r="H30" t="str">
            <v>8.30</v>
          </cell>
          <cell r="I30" t="str">
            <v>7.80</v>
          </cell>
          <cell r="J30" t="str">
            <v>6.20</v>
          </cell>
          <cell r="K30" t="str">
            <v>8.30</v>
          </cell>
          <cell r="L30" t="str">
            <v>7.50</v>
          </cell>
          <cell r="M30" t="str">
            <v>8.80</v>
          </cell>
          <cell r="N30" t="str">
            <v>6.30</v>
          </cell>
          <cell r="P30" t="str">
            <v>5.70</v>
          </cell>
          <cell r="U30" t="str">
            <v>6.60</v>
          </cell>
          <cell r="V30" t="str">
            <v>8.40</v>
          </cell>
          <cell r="W30" t="str">
            <v>8.30</v>
          </cell>
          <cell r="X30" t="str">
            <v>8.10</v>
          </cell>
          <cell r="Y30" t="str">
            <v>7.80</v>
          </cell>
          <cell r="Z30" t="str">
            <v>7.00</v>
          </cell>
          <cell r="AA30" t="str">
            <v>5.20</v>
          </cell>
          <cell r="AB30" t="str">
            <v>7.30</v>
          </cell>
          <cell r="AC30" t="str">
            <v>8.00</v>
          </cell>
          <cell r="AD30" t="str">
            <v>7.60</v>
          </cell>
          <cell r="AE30" t="str">
            <v>7.30</v>
          </cell>
          <cell r="AF30" t="str">
            <v>7.40</v>
          </cell>
          <cell r="AG30" t="str">
            <v>7.20</v>
          </cell>
          <cell r="AH30" t="str">
            <v>7.40</v>
          </cell>
          <cell r="AI30" t="str">
            <v>7.30</v>
          </cell>
          <cell r="AJ30" t="str">
            <v>6.60</v>
          </cell>
          <cell r="AK30" t="str">
            <v>7.50</v>
          </cell>
          <cell r="AL30">
            <v>52</v>
          </cell>
          <cell r="AM30">
            <v>0</v>
          </cell>
          <cell r="AN30" t="str">
            <v>6.20</v>
          </cell>
          <cell r="AO30" t="str">
            <v>6.60</v>
          </cell>
          <cell r="AU30" t="str">
            <v>6.70</v>
          </cell>
          <cell r="BA30" t="str">
            <v>6.20</v>
          </cell>
          <cell r="BB30" t="str">
            <v>6.00</v>
          </cell>
          <cell r="BC30">
            <v>5</v>
          </cell>
          <cell r="BD30">
            <v>0</v>
          </cell>
          <cell r="BE30" t="str">
            <v>8.10</v>
          </cell>
          <cell r="BF30" t="str">
            <v>8.20</v>
          </cell>
          <cell r="BG30" t="str">
            <v>7.20</v>
          </cell>
          <cell r="BH30" t="str">
            <v>6.50</v>
          </cell>
          <cell r="BI30" t="str">
            <v>7.00</v>
          </cell>
          <cell r="BJ30" t="str">
            <v>7.30</v>
          </cell>
          <cell r="BK30" t="str">
            <v>7.90</v>
          </cell>
          <cell r="BL30" t="str">
            <v>7.00</v>
          </cell>
          <cell r="BM30" t="str">
            <v>8.10</v>
          </cell>
          <cell r="BN30" t="str">
            <v>4.70</v>
          </cell>
          <cell r="BO30" t="str">
            <v>4.60</v>
          </cell>
          <cell r="BP30" t="str">
            <v>6.10</v>
          </cell>
          <cell r="BQ30" t="str">
            <v>7.70</v>
          </cell>
          <cell r="BS30" t="str">
            <v>7.30</v>
          </cell>
          <cell r="BT30" t="str">
            <v>7.20</v>
          </cell>
          <cell r="BU30" t="str">
            <v>6.40</v>
          </cell>
          <cell r="BV30" t="str">
            <v>7.80</v>
          </cell>
          <cell r="BW30" t="str">
            <v>6.70</v>
          </cell>
          <cell r="BX30" t="str">
            <v>7.10</v>
          </cell>
          <cell r="BY30" t="str">
            <v>7.00</v>
          </cell>
          <cell r="BZ30">
            <v>52</v>
          </cell>
          <cell r="CA30">
            <v>0</v>
          </cell>
          <cell r="CB30" t="str">
            <v>6.90</v>
          </cell>
          <cell r="CC30" t="str">
            <v>7.70</v>
          </cell>
          <cell r="CD30" t="str">
            <v>6.50</v>
          </cell>
          <cell r="CE30" t="str">
            <v>8.50</v>
          </cell>
          <cell r="CG30" t="str">
            <v>6.10</v>
          </cell>
          <cell r="CJ30" t="str">
            <v>4.60</v>
          </cell>
          <cell r="CL30" t="str">
            <v>6.20</v>
          </cell>
          <cell r="CM30" t="str">
            <v>5.70</v>
          </cell>
          <cell r="CN30" t="str">
            <v>6.00</v>
          </cell>
          <cell r="CQ30" t="str">
            <v>7.10</v>
          </cell>
          <cell r="CR30" t="str">
            <v>8.40</v>
          </cell>
          <cell r="CS30" t="str">
            <v>7.60</v>
          </cell>
          <cell r="CT30">
            <v>30</v>
          </cell>
          <cell r="CU30">
            <v>0</v>
          </cell>
          <cell r="CX30">
            <v>0</v>
          </cell>
          <cell r="CY30">
            <v>5</v>
          </cell>
          <cell r="CZ30">
            <v>139</v>
          </cell>
          <cell r="DA30">
            <v>5</v>
          </cell>
          <cell r="DB30">
            <v>142</v>
          </cell>
          <cell r="DC30">
            <v>139</v>
          </cell>
          <cell r="DD30">
            <v>7.05</v>
          </cell>
          <cell r="DE30">
            <v>2.93</v>
          </cell>
          <cell r="DG30" t="str">
            <v>x</v>
          </cell>
        </row>
        <row r="31">
          <cell r="A31">
            <v>2120219746</v>
          </cell>
          <cell r="B31" t="str">
            <v>Nguyễn</v>
          </cell>
          <cell r="C31" t="str">
            <v>Huỳnh Phương</v>
          </cell>
          <cell r="D31" t="str">
            <v>Thảo</v>
          </cell>
          <cell r="E31">
            <v>35510</v>
          </cell>
          <cell r="F31" t="str">
            <v>Nữ</v>
          </cell>
          <cell r="G31" t="str">
            <v>Đã Đăng Ký (chưa học xong)</v>
          </cell>
          <cell r="H31" t="str">
            <v>8.80</v>
          </cell>
          <cell r="I31" t="str">
            <v>7.80</v>
          </cell>
          <cell r="J31" t="str">
            <v>8.30</v>
          </cell>
          <cell r="K31" t="str">
            <v>6.60</v>
          </cell>
          <cell r="L31" t="str">
            <v>5.40</v>
          </cell>
          <cell r="M31" t="str">
            <v>7.40</v>
          </cell>
          <cell r="N31" t="str">
            <v>4.80</v>
          </cell>
          <cell r="P31" t="str">
            <v>7.70</v>
          </cell>
          <cell r="S31" t="str">
            <v>6.00</v>
          </cell>
          <cell r="U31" t="str">
            <v>7.50</v>
          </cell>
          <cell r="W31" t="str">
            <v>8.90</v>
          </cell>
          <cell r="X31" t="str">
            <v>7.20</v>
          </cell>
          <cell r="Y31" t="str">
            <v>8.50</v>
          </cell>
          <cell r="Z31" t="str">
            <v>7.50</v>
          </cell>
          <cell r="AA31" t="str">
            <v>7.00</v>
          </cell>
          <cell r="AB31" t="str">
            <v>7.30</v>
          </cell>
          <cell r="AC31" t="str">
            <v>9.00</v>
          </cell>
          <cell r="AD31" t="str">
            <v>7.40</v>
          </cell>
          <cell r="AE31" t="str">
            <v>7.20</v>
          </cell>
          <cell r="AF31" t="str">
            <v>6.50</v>
          </cell>
          <cell r="AG31" t="str">
            <v>7.20</v>
          </cell>
          <cell r="AH31" t="str">
            <v>6.50</v>
          </cell>
          <cell r="AI31" t="str">
            <v>7.00</v>
          </cell>
          <cell r="AJ31" t="str">
            <v>5.10</v>
          </cell>
          <cell r="AK31" t="str">
            <v>7.50</v>
          </cell>
          <cell r="AL31">
            <v>52</v>
          </cell>
          <cell r="AM31">
            <v>0</v>
          </cell>
          <cell r="AN31" t="str">
            <v>6.60</v>
          </cell>
          <cell r="AO31" t="str">
            <v>8.20</v>
          </cell>
          <cell r="AU31" t="str">
            <v>4.90</v>
          </cell>
          <cell r="BA31" t="str">
            <v>4.70</v>
          </cell>
          <cell r="BB31" t="str">
            <v>5.10</v>
          </cell>
          <cell r="BC31">
            <v>5</v>
          </cell>
          <cell r="BD31">
            <v>0</v>
          </cell>
          <cell r="BE31" t="str">
            <v>6.80</v>
          </cell>
          <cell r="BF31" t="str">
            <v>7.80</v>
          </cell>
          <cell r="BG31" t="str">
            <v>7.50</v>
          </cell>
          <cell r="BH31" t="str">
            <v>6.40</v>
          </cell>
          <cell r="BI31" t="str">
            <v>7.20</v>
          </cell>
          <cell r="BJ31" t="str">
            <v>5.60</v>
          </cell>
          <cell r="BK31" t="str">
            <v>8.10</v>
          </cell>
          <cell r="BL31" t="str">
            <v>6.00</v>
          </cell>
          <cell r="BM31" t="str">
            <v>6.50</v>
          </cell>
          <cell r="BN31" t="str">
            <v>8.70</v>
          </cell>
          <cell r="BO31" t="str">
            <v>7.20</v>
          </cell>
          <cell r="BP31" t="str">
            <v>6.70</v>
          </cell>
          <cell r="BQ31" t="str">
            <v>6.10</v>
          </cell>
          <cell r="BS31" t="str">
            <v>7.20</v>
          </cell>
          <cell r="BT31" t="str">
            <v>7.00</v>
          </cell>
          <cell r="BU31" t="str">
            <v>7.60</v>
          </cell>
          <cell r="BV31" t="str">
            <v>8.20</v>
          </cell>
          <cell r="BW31" t="str">
            <v>6.80</v>
          </cell>
          <cell r="BX31" t="str">
            <v>7.90</v>
          </cell>
          <cell r="BY31" t="str">
            <v>8.70</v>
          </cell>
          <cell r="BZ31">
            <v>52</v>
          </cell>
          <cell r="CA31">
            <v>0</v>
          </cell>
          <cell r="CB31" t="str">
            <v>7.70</v>
          </cell>
          <cell r="CC31" t="str">
            <v>5.90</v>
          </cell>
          <cell r="CD31" t="str">
            <v>5.70</v>
          </cell>
          <cell r="CF31" t="str">
            <v>5.70</v>
          </cell>
          <cell r="CG31" t="str">
            <v>6.70</v>
          </cell>
          <cell r="CJ31" t="str">
            <v>7.70</v>
          </cell>
          <cell r="CL31" t="str">
            <v>7.40</v>
          </cell>
          <cell r="CM31" t="str">
            <v>6.00</v>
          </cell>
          <cell r="CN31" t="str">
            <v>6.40</v>
          </cell>
          <cell r="CP31" t="str">
            <v>7.80</v>
          </cell>
          <cell r="CR31" t="str">
            <v>7.10</v>
          </cell>
          <cell r="CS31" t="str">
            <v>7.30</v>
          </cell>
          <cell r="CT31">
            <v>30</v>
          </cell>
          <cell r="CU31">
            <v>0</v>
          </cell>
          <cell r="CX31">
            <v>0</v>
          </cell>
          <cell r="CY31">
            <v>5</v>
          </cell>
          <cell r="CZ31">
            <v>139</v>
          </cell>
          <cell r="DA31">
            <v>5</v>
          </cell>
          <cell r="DB31">
            <v>142</v>
          </cell>
          <cell r="DC31">
            <v>140</v>
          </cell>
          <cell r="DD31">
            <v>7.02</v>
          </cell>
          <cell r="DE31">
            <v>2.89</v>
          </cell>
          <cell r="DG31" t="str">
            <v>x</v>
          </cell>
        </row>
        <row r="32">
          <cell r="A32">
            <v>2120217491</v>
          </cell>
          <cell r="B32" t="str">
            <v>Nguyễn</v>
          </cell>
          <cell r="C32" t="str">
            <v>Thị Thanh</v>
          </cell>
          <cell r="D32" t="str">
            <v>Thùy</v>
          </cell>
          <cell r="E32">
            <v>35699</v>
          </cell>
          <cell r="F32" t="str">
            <v>Nữ</v>
          </cell>
          <cell r="G32" t="str">
            <v>Đã Đăng Ký (chưa học xong)</v>
          </cell>
          <cell r="H32" t="str">
            <v>6.80</v>
          </cell>
          <cell r="I32" t="str">
            <v>8.90</v>
          </cell>
          <cell r="J32" t="str">
            <v>7.30</v>
          </cell>
          <cell r="K32" t="str">
            <v>8.70</v>
          </cell>
          <cell r="L32" t="str">
            <v>8.00</v>
          </cell>
          <cell r="M32" t="str">
            <v>7.60</v>
          </cell>
          <cell r="N32" t="str">
            <v>7.60</v>
          </cell>
          <cell r="P32" t="str">
            <v>6.90</v>
          </cell>
          <cell r="S32" t="str">
            <v>8.10</v>
          </cell>
          <cell r="U32" t="str">
            <v>8.40</v>
          </cell>
          <cell r="W32" t="str">
            <v>8.30</v>
          </cell>
          <cell r="X32" t="str">
            <v>8.90</v>
          </cell>
          <cell r="Y32" t="str">
            <v>7.50</v>
          </cell>
          <cell r="Z32" t="str">
            <v>5.80</v>
          </cell>
          <cell r="AA32" t="str">
            <v>5.90</v>
          </cell>
          <cell r="AB32" t="str">
            <v>5.80</v>
          </cell>
          <cell r="AC32" t="str">
            <v>8.30</v>
          </cell>
          <cell r="AD32" t="str">
            <v>6.40</v>
          </cell>
          <cell r="AE32" t="str">
            <v>6.00</v>
          </cell>
          <cell r="AF32" t="str">
            <v>7.20</v>
          </cell>
          <cell r="AG32" t="str">
            <v>7.10</v>
          </cell>
          <cell r="AH32" t="str">
            <v>6.50</v>
          </cell>
          <cell r="AI32" t="str">
            <v>6.40</v>
          </cell>
          <cell r="AJ32" t="str">
            <v>6.80</v>
          </cell>
          <cell r="AK32" t="str">
            <v>5.20</v>
          </cell>
          <cell r="AL32">
            <v>52</v>
          </cell>
          <cell r="AM32">
            <v>0</v>
          </cell>
          <cell r="AN32" t="str">
            <v>6.80</v>
          </cell>
          <cell r="AO32" t="str">
            <v>8.70</v>
          </cell>
          <cell r="AP32" t="str">
            <v>7.30</v>
          </cell>
          <cell r="AV32" t="str">
            <v>6.40</v>
          </cell>
          <cell r="BB32" t="str">
            <v>7.00</v>
          </cell>
          <cell r="BC32">
            <v>5</v>
          </cell>
          <cell r="BD32">
            <v>0</v>
          </cell>
          <cell r="BE32" t="str">
            <v>5.90</v>
          </cell>
          <cell r="BF32" t="str">
            <v>7.40</v>
          </cell>
          <cell r="BG32" t="str">
            <v>8.20</v>
          </cell>
          <cell r="BH32" t="str">
            <v>6.60</v>
          </cell>
          <cell r="BI32" t="str">
            <v>7.70</v>
          </cell>
          <cell r="BJ32" t="str">
            <v>8.00</v>
          </cell>
          <cell r="BK32" t="str">
            <v>6.20</v>
          </cell>
          <cell r="BL32" t="str">
            <v>6.30</v>
          </cell>
          <cell r="BM32" t="str">
            <v>7.10</v>
          </cell>
          <cell r="BN32" t="str">
            <v>8.40</v>
          </cell>
          <cell r="BO32" t="str">
            <v>8.20</v>
          </cell>
          <cell r="BP32" t="str">
            <v>7.40</v>
          </cell>
          <cell r="BQ32" t="str">
            <v>9.40</v>
          </cell>
          <cell r="BS32" t="str">
            <v>6.20</v>
          </cell>
          <cell r="BT32" t="str">
            <v>7.00</v>
          </cell>
          <cell r="BU32" t="str">
            <v>7.20</v>
          </cell>
          <cell r="BV32" t="str">
            <v>8.10</v>
          </cell>
          <cell r="BW32" t="str">
            <v>4.80</v>
          </cell>
          <cell r="BX32" t="str">
            <v>5.60</v>
          </cell>
          <cell r="BY32" t="str">
            <v>7.80</v>
          </cell>
          <cell r="BZ32">
            <v>52</v>
          </cell>
          <cell r="CA32">
            <v>0</v>
          </cell>
          <cell r="CB32" t="str">
            <v>6.30</v>
          </cell>
          <cell r="CC32" t="str">
            <v>5.30</v>
          </cell>
          <cell r="CD32" t="str">
            <v>6.00</v>
          </cell>
          <cell r="CE32" t="str">
            <v>6.50</v>
          </cell>
          <cell r="CG32" t="str">
            <v>6.60</v>
          </cell>
          <cell r="CH32" t="str">
            <v>6.30</v>
          </cell>
          <cell r="CJ32" t="str">
            <v>6.60</v>
          </cell>
          <cell r="CM32" t="str">
            <v>6.30</v>
          </cell>
          <cell r="CN32" t="str">
            <v>8.10</v>
          </cell>
          <cell r="CQ32" t="str">
            <v>7.30</v>
          </cell>
          <cell r="CR32" t="str">
            <v>6.90</v>
          </cell>
          <cell r="CS32" t="str">
            <v>7.30</v>
          </cell>
          <cell r="CT32">
            <v>29</v>
          </cell>
          <cell r="CU32">
            <v>0</v>
          </cell>
          <cell r="CX32">
            <v>0</v>
          </cell>
          <cell r="CY32">
            <v>5</v>
          </cell>
          <cell r="CZ32">
            <v>138</v>
          </cell>
          <cell r="DA32">
            <v>5</v>
          </cell>
          <cell r="DB32">
            <v>142</v>
          </cell>
          <cell r="DC32">
            <v>138</v>
          </cell>
          <cell r="DD32">
            <v>7.06</v>
          </cell>
          <cell r="DE32">
            <v>2.88</v>
          </cell>
          <cell r="DG32" t="str">
            <v>x</v>
          </cell>
        </row>
        <row r="33">
          <cell r="A33">
            <v>2020217196</v>
          </cell>
          <cell r="B33" t="str">
            <v>Trịnh</v>
          </cell>
          <cell r="C33" t="str">
            <v>Khánh</v>
          </cell>
          <cell r="D33" t="str">
            <v>Vy</v>
          </cell>
          <cell r="E33">
            <v>35320</v>
          </cell>
          <cell r="F33" t="str">
            <v>Nữ</v>
          </cell>
          <cell r="G33" t="str">
            <v>Đang Học Lại</v>
          </cell>
          <cell r="H33" t="str">
            <v>8.00</v>
          </cell>
          <cell r="I33" t="str">
            <v>7.90</v>
          </cell>
          <cell r="J33" t="str">
            <v>7.60</v>
          </cell>
          <cell r="K33" t="str">
            <v>7.10</v>
          </cell>
          <cell r="L33" t="str">
            <v>6.10</v>
          </cell>
          <cell r="M33" t="str">
            <v>6.10</v>
          </cell>
          <cell r="N33" t="str">
            <v>6.60</v>
          </cell>
          <cell r="O33" t="str">
            <v>9.30</v>
          </cell>
          <cell r="U33" t="str">
            <v>8.50</v>
          </cell>
          <cell r="V33" t="str">
            <v>7.60</v>
          </cell>
          <cell r="W33" t="str">
            <v>7.90</v>
          </cell>
          <cell r="X33" t="str">
            <v>8.60</v>
          </cell>
          <cell r="Y33" t="str">
            <v>8.20</v>
          </cell>
          <cell r="Z33" t="str">
            <v>5.80</v>
          </cell>
          <cell r="AA33" t="str">
            <v>7.30</v>
          </cell>
          <cell r="AB33" t="str">
            <v>7.30</v>
          </cell>
          <cell r="AC33" t="str">
            <v>6.00</v>
          </cell>
          <cell r="AD33" t="str">
            <v>5.70</v>
          </cell>
          <cell r="AE33" t="str">
            <v>7.70</v>
          </cell>
          <cell r="AF33" t="str">
            <v>6.20</v>
          </cell>
          <cell r="AG33" t="str">
            <v>5.90</v>
          </cell>
          <cell r="AH33" t="str">
            <v>6.10</v>
          </cell>
          <cell r="AI33" t="str">
            <v>5.50</v>
          </cell>
          <cell r="AJ33" t="str">
            <v>5.10</v>
          </cell>
          <cell r="AK33" t="str">
            <v>7.50</v>
          </cell>
          <cell r="AL33">
            <v>52</v>
          </cell>
          <cell r="AM33">
            <v>0</v>
          </cell>
          <cell r="AN33" t="str">
            <v>9.50</v>
          </cell>
          <cell r="AO33" t="str">
            <v>6.70</v>
          </cell>
          <cell r="AP33" t="str">
            <v>8.60</v>
          </cell>
          <cell r="AT33" t="str">
            <v>0</v>
          </cell>
          <cell r="AV33" t="str">
            <v>8.60</v>
          </cell>
          <cell r="BB33" t="str">
            <v>6.50</v>
          </cell>
          <cell r="BC33">
            <v>5</v>
          </cell>
          <cell r="BD33">
            <v>0</v>
          </cell>
          <cell r="BE33" t="str">
            <v>9.90</v>
          </cell>
          <cell r="BF33" t="str">
            <v>6.00</v>
          </cell>
          <cell r="BG33" t="str">
            <v>6.70</v>
          </cell>
          <cell r="BH33" t="str">
            <v>5.60</v>
          </cell>
          <cell r="BI33" t="str">
            <v>8.30</v>
          </cell>
          <cell r="BJ33" t="str">
            <v>6.50</v>
          </cell>
          <cell r="BK33" t="str">
            <v>7.30</v>
          </cell>
          <cell r="BL33" t="str">
            <v>6.30</v>
          </cell>
          <cell r="BM33" t="str">
            <v>7.20</v>
          </cell>
          <cell r="BN33" t="str">
            <v>8.60</v>
          </cell>
          <cell r="BO33" t="str">
            <v>7.80</v>
          </cell>
          <cell r="BP33" t="str">
            <v>7.70</v>
          </cell>
          <cell r="BQ33" t="str">
            <v>5.30</v>
          </cell>
          <cell r="BS33" t="str">
            <v>7.10</v>
          </cell>
          <cell r="BT33" t="str">
            <v>8.90</v>
          </cell>
          <cell r="BU33" t="str">
            <v>8.20</v>
          </cell>
          <cell r="BV33" t="str">
            <v>8.40</v>
          </cell>
          <cell r="BW33" t="str">
            <v>5.70</v>
          </cell>
          <cell r="BX33" t="str">
            <v>7.70</v>
          </cell>
          <cell r="BY33" t="str">
            <v>6.70</v>
          </cell>
          <cell r="BZ33">
            <v>52</v>
          </cell>
          <cell r="CA33">
            <v>0</v>
          </cell>
          <cell r="CB33" t="str">
            <v>7.80</v>
          </cell>
          <cell r="CC33" t="str">
            <v>8.40</v>
          </cell>
          <cell r="CD33" t="str">
            <v>8.50</v>
          </cell>
          <cell r="CF33" t="str">
            <v>5.90</v>
          </cell>
          <cell r="CG33" t="str">
            <v>4.80</v>
          </cell>
          <cell r="CH33" t="str">
            <v>6.90</v>
          </cell>
          <cell r="CJ33" t="str">
            <v>5.30</v>
          </cell>
          <cell r="CM33" t="str">
            <v>6.40</v>
          </cell>
          <cell r="CN33" t="str">
            <v>6.70</v>
          </cell>
          <cell r="CQ33" t="str">
            <v>7.90</v>
          </cell>
          <cell r="CR33" t="str">
            <v>7.50</v>
          </cell>
          <cell r="CS33" t="str">
            <v>7.30</v>
          </cell>
          <cell r="CT33">
            <v>29</v>
          </cell>
          <cell r="CU33">
            <v>0</v>
          </cell>
          <cell r="CX33">
            <v>0</v>
          </cell>
          <cell r="CY33">
            <v>5</v>
          </cell>
          <cell r="CZ33">
            <v>138</v>
          </cell>
          <cell r="DA33">
            <v>5</v>
          </cell>
          <cell r="DB33">
            <v>142</v>
          </cell>
          <cell r="DC33">
            <v>138</v>
          </cell>
          <cell r="DD33">
            <v>7.04</v>
          </cell>
          <cell r="DE33">
            <v>2.87</v>
          </cell>
          <cell r="DF33" t="str">
            <v>ENG 116; ENG 117; ENG 118; ENG 119; ENG 166; ENG 169; ENG 167; ENG 168</v>
          </cell>
          <cell r="DG33" t="str">
            <v>x</v>
          </cell>
        </row>
        <row r="34">
          <cell r="A34">
            <v>2121217473</v>
          </cell>
          <cell r="B34" t="str">
            <v>Nguyễn</v>
          </cell>
          <cell r="C34" t="str">
            <v>Bá</v>
          </cell>
          <cell r="D34" t="str">
            <v>Thanh</v>
          </cell>
          <cell r="E34">
            <v>35439</v>
          </cell>
          <cell r="F34" t="str">
            <v>Nam</v>
          </cell>
          <cell r="G34" t="str">
            <v>Đã Đăng Ký (chưa học xong)</v>
          </cell>
          <cell r="H34" t="str">
            <v>8.00</v>
          </cell>
          <cell r="I34" t="str">
            <v>7.00</v>
          </cell>
          <cell r="J34" t="str">
            <v>5.90</v>
          </cell>
          <cell r="K34" t="str">
            <v>7.80</v>
          </cell>
          <cell r="L34" t="str">
            <v>7.70</v>
          </cell>
          <cell r="M34" t="str">
            <v>5.70</v>
          </cell>
          <cell r="N34" t="str">
            <v>8.40</v>
          </cell>
          <cell r="P34" t="str">
            <v>7.40</v>
          </cell>
          <cell r="S34" t="str">
            <v>6.70</v>
          </cell>
          <cell r="U34" t="str">
            <v>9.60</v>
          </cell>
          <cell r="W34" t="str">
            <v>8.30</v>
          </cell>
          <cell r="X34" t="str">
            <v>6.90</v>
          </cell>
          <cell r="Y34" t="str">
            <v>7.40</v>
          </cell>
          <cell r="Z34" t="str">
            <v>8.10</v>
          </cell>
          <cell r="AA34" t="str">
            <v>6.50</v>
          </cell>
          <cell r="AB34" t="str">
            <v>7.10</v>
          </cell>
          <cell r="AC34" t="str">
            <v>7.50</v>
          </cell>
          <cell r="AD34" t="str">
            <v>4.70</v>
          </cell>
          <cell r="AE34" t="str">
            <v>6.70</v>
          </cell>
          <cell r="AF34" t="str">
            <v>6.60</v>
          </cell>
          <cell r="AG34" t="str">
            <v>6.70</v>
          </cell>
          <cell r="AH34" t="str">
            <v>5.90</v>
          </cell>
          <cell r="AI34" t="str">
            <v>6.50</v>
          </cell>
          <cell r="AJ34" t="str">
            <v>5.70</v>
          </cell>
          <cell r="AK34" t="str">
            <v>5.00</v>
          </cell>
          <cell r="AL34">
            <v>52</v>
          </cell>
          <cell r="AM34">
            <v>0</v>
          </cell>
          <cell r="AN34" t="str">
            <v>7.60</v>
          </cell>
          <cell r="AO34" t="str">
            <v>6.10</v>
          </cell>
          <cell r="AQ34" t="str">
            <v>5.50</v>
          </cell>
          <cell r="AW34" t="str">
            <v>7.70</v>
          </cell>
          <cell r="BB34" t="str">
            <v>5.30</v>
          </cell>
          <cell r="BC34">
            <v>5</v>
          </cell>
          <cell r="BD34">
            <v>0</v>
          </cell>
          <cell r="BE34" t="str">
            <v>9.40</v>
          </cell>
          <cell r="BF34" t="str">
            <v>6.00</v>
          </cell>
          <cell r="BG34" t="str">
            <v>4.90</v>
          </cell>
          <cell r="BH34" t="str">
            <v>7.60</v>
          </cell>
          <cell r="BI34" t="str">
            <v>8.80</v>
          </cell>
          <cell r="BJ34" t="str">
            <v>6.70</v>
          </cell>
          <cell r="BK34" t="str">
            <v>8.10</v>
          </cell>
          <cell r="BL34" t="str">
            <v>7.10</v>
          </cell>
          <cell r="BM34" t="str">
            <v>5.10</v>
          </cell>
          <cell r="BN34" t="str">
            <v>8.40</v>
          </cell>
          <cell r="BO34" t="str">
            <v>6.80</v>
          </cell>
          <cell r="BP34" t="str">
            <v>5.80</v>
          </cell>
          <cell r="BQ34" t="str">
            <v>7.30</v>
          </cell>
          <cell r="BS34" t="str">
            <v>7.40</v>
          </cell>
          <cell r="BT34" t="str">
            <v>7.20</v>
          </cell>
          <cell r="BU34" t="str">
            <v>9.00</v>
          </cell>
          <cell r="BV34" t="str">
            <v>8.10</v>
          </cell>
          <cell r="BW34" t="str">
            <v>6.10</v>
          </cell>
          <cell r="BX34" t="str">
            <v>5.30</v>
          </cell>
          <cell r="BY34" t="str">
            <v>7.70</v>
          </cell>
          <cell r="BZ34">
            <v>52</v>
          </cell>
          <cell r="CA34">
            <v>0</v>
          </cell>
          <cell r="CB34" t="str">
            <v>5.80</v>
          </cell>
          <cell r="CC34" t="str">
            <v>8.30</v>
          </cell>
          <cell r="CD34" t="str">
            <v>7.80</v>
          </cell>
          <cell r="CF34" t="str">
            <v>6.80</v>
          </cell>
          <cell r="CG34" t="str">
            <v>5.10</v>
          </cell>
          <cell r="CH34" t="str">
            <v>5.30</v>
          </cell>
          <cell r="CJ34" t="str">
            <v>6.90</v>
          </cell>
          <cell r="CL34" t="str">
            <v>7.40</v>
          </cell>
          <cell r="CN34" t="str">
            <v>7.40</v>
          </cell>
          <cell r="CQ34" t="str">
            <v>7.40</v>
          </cell>
          <cell r="CR34" t="str">
            <v>8.00</v>
          </cell>
          <cell r="CS34" t="str">
            <v>7.80</v>
          </cell>
          <cell r="CT34">
            <v>29</v>
          </cell>
          <cell r="CU34">
            <v>0</v>
          </cell>
          <cell r="CX34">
            <v>0</v>
          </cell>
          <cell r="CY34">
            <v>5</v>
          </cell>
          <cell r="CZ34">
            <v>138</v>
          </cell>
          <cell r="DA34">
            <v>5</v>
          </cell>
          <cell r="DB34">
            <v>142</v>
          </cell>
          <cell r="DC34">
            <v>138</v>
          </cell>
          <cell r="DD34">
            <v>7.02</v>
          </cell>
          <cell r="DE34">
            <v>2.85</v>
          </cell>
          <cell r="DG34" t="str">
            <v>x</v>
          </cell>
        </row>
        <row r="35">
          <cell r="A35">
            <v>2121126389</v>
          </cell>
          <cell r="B35" t="str">
            <v>Trần</v>
          </cell>
          <cell r="C35" t="str">
            <v>Vĩnh</v>
          </cell>
          <cell r="D35" t="str">
            <v>Trung</v>
          </cell>
          <cell r="E35">
            <v>35586</v>
          </cell>
          <cell r="F35" t="str">
            <v>Nam</v>
          </cell>
          <cell r="G35" t="str">
            <v>Đã Đăng Ký (chưa học xong)</v>
          </cell>
          <cell r="H35" t="str">
            <v>8.30</v>
          </cell>
          <cell r="I35" t="str">
            <v>8.10</v>
          </cell>
          <cell r="J35" t="str">
            <v>7.80</v>
          </cell>
          <cell r="K35" t="str">
            <v>8.40</v>
          </cell>
          <cell r="L35" t="str">
            <v>7.40</v>
          </cell>
          <cell r="M35" t="str">
            <v>7.70</v>
          </cell>
          <cell r="N35" t="str">
            <v>6.50</v>
          </cell>
          <cell r="O35" t="str">
            <v>7.60</v>
          </cell>
          <cell r="U35" t="str">
            <v>4.60</v>
          </cell>
          <cell r="V35" t="str">
            <v>7.70</v>
          </cell>
          <cell r="W35" t="str">
            <v>8.50</v>
          </cell>
          <cell r="X35" t="str">
            <v>7.80</v>
          </cell>
          <cell r="Y35" t="str">
            <v>8.50</v>
          </cell>
          <cell r="Z35" t="str">
            <v>7.70</v>
          </cell>
          <cell r="AA35" t="str">
            <v>6.40</v>
          </cell>
          <cell r="AB35" t="str">
            <v>5.50</v>
          </cell>
          <cell r="AC35" t="str">
            <v>6.90</v>
          </cell>
          <cell r="AD35" t="str">
            <v>7.40</v>
          </cell>
          <cell r="AE35" t="str">
            <v>9.20</v>
          </cell>
          <cell r="AF35" t="str">
            <v>6.20</v>
          </cell>
          <cell r="AG35" t="str">
            <v>9.00</v>
          </cell>
          <cell r="AH35" t="str">
            <v>6.10</v>
          </cell>
          <cell r="AI35" t="str">
            <v>7.60</v>
          </cell>
          <cell r="AJ35" t="str">
            <v>6.20</v>
          </cell>
          <cell r="AK35" t="str">
            <v>7.60</v>
          </cell>
          <cell r="AL35">
            <v>52</v>
          </cell>
          <cell r="AM35">
            <v>0</v>
          </cell>
          <cell r="AN35" t="str">
            <v>9.00</v>
          </cell>
          <cell r="AO35" t="str">
            <v>6.70</v>
          </cell>
          <cell r="AP35" t="str">
            <v>6.60</v>
          </cell>
          <cell r="AV35" t="str">
            <v>6.70</v>
          </cell>
          <cell r="AZ35" t="str">
            <v>0</v>
          </cell>
          <cell r="BB35" t="str">
            <v>6.40</v>
          </cell>
          <cell r="BC35">
            <v>5</v>
          </cell>
          <cell r="BD35">
            <v>0</v>
          </cell>
          <cell r="BE35" t="str">
            <v>5.50</v>
          </cell>
          <cell r="BF35" t="str">
            <v>8.10</v>
          </cell>
          <cell r="BG35" t="str">
            <v>7.80</v>
          </cell>
          <cell r="BH35" t="str">
            <v>7.20</v>
          </cell>
          <cell r="BI35" t="str">
            <v>5.90</v>
          </cell>
          <cell r="BJ35" t="str">
            <v>8.00</v>
          </cell>
          <cell r="BK35" t="str">
            <v>8.20</v>
          </cell>
          <cell r="BL35" t="str">
            <v>7.90</v>
          </cell>
          <cell r="BM35" t="str">
            <v>9.10</v>
          </cell>
          <cell r="BN35" t="str">
            <v>8.30</v>
          </cell>
          <cell r="BO35" t="str">
            <v>6.90</v>
          </cell>
          <cell r="BP35" t="str">
            <v>6.30</v>
          </cell>
          <cell r="BQ35" t="str">
            <v>7.60</v>
          </cell>
          <cell r="BS35" t="str">
            <v>6.40</v>
          </cell>
          <cell r="BT35" t="str">
            <v>6.20</v>
          </cell>
          <cell r="BU35" t="str">
            <v>6.00</v>
          </cell>
          <cell r="BV35" t="str">
            <v>7.90</v>
          </cell>
          <cell r="BW35" t="str">
            <v>5.70</v>
          </cell>
          <cell r="BX35" t="str">
            <v>6.20</v>
          </cell>
          <cell r="BY35" t="str">
            <v>6.10</v>
          </cell>
          <cell r="BZ35">
            <v>52</v>
          </cell>
          <cell r="CA35">
            <v>0</v>
          </cell>
          <cell r="CB35" t="str">
            <v>6.90</v>
          </cell>
          <cell r="CC35" t="str">
            <v>6.00</v>
          </cell>
          <cell r="CD35" t="str">
            <v>5.90</v>
          </cell>
          <cell r="CE35" t="str">
            <v>8.50</v>
          </cell>
          <cell r="CF35" t="str">
            <v>6.70</v>
          </cell>
          <cell r="CH35" t="str">
            <v>0</v>
          </cell>
          <cell r="CJ35" t="str">
            <v>5.50</v>
          </cell>
          <cell r="CL35" t="str">
            <v>6.70</v>
          </cell>
          <cell r="CM35" t="str">
            <v>6.90</v>
          </cell>
          <cell r="CN35" t="str">
            <v>4.60</v>
          </cell>
          <cell r="CQ35" t="str">
            <v>7.60</v>
          </cell>
          <cell r="CR35" t="str">
            <v>6.50</v>
          </cell>
          <cell r="CS35" t="str">
            <v>6.90</v>
          </cell>
          <cell r="CT35">
            <v>30</v>
          </cell>
          <cell r="CU35">
            <v>0</v>
          </cell>
          <cell r="CX35">
            <v>0</v>
          </cell>
          <cell r="CY35">
            <v>5</v>
          </cell>
          <cell r="CZ35">
            <v>139</v>
          </cell>
          <cell r="DA35">
            <v>5</v>
          </cell>
          <cell r="DB35">
            <v>142</v>
          </cell>
          <cell r="DC35">
            <v>141</v>
          </cell>
          <cell r="DD35">
            <v>7.01</v>
          </cell>
          <cell r="DE35">
            <v>2.85</v>
          </cell>
          <cell r="DG35" t="str">
            <v>x</v>
          </cell>
        </row>
        <row r="36">
          <cell r="A36">
            <v>2120236763</v>
          </cell>
          <cell r="B36" t="str">
            <v>Nguyễn</v>
          </cell>
          <cell r="C36" t="str">
            <v>Lê Phương</v>
          </cell>
          <cell r="D36" t="str">
            <v>Thảo</v>
          </cell>
          <cell r="E36">
            <v>35469</v>
          </cell>
          <cell r="F36" t="str">
            <v>Nữ</v>
          </cell>
          <cell r="G36" t="str">
            <v>Đã Đăng Ký (chưa học xong)</v>
          </cell>
          <cell r="H36" t="str">
            <v>6.20</v>
          </cell>
          <cell r="I36" t="str">
            <v>7.40</v>
          </cell>
          <cell r="J36" t="str">
            <v>7.80</v>
          </cell>
          <cell r="K36" t="str">
            <v>8.80</v>
          </cell>
          <cell r="L36" t="str">
            <v>5.60</v>
          </cell>
          <cell r="M36" t="str">
            <v>8.30</v>
          </cell>
          <cell r="N36" t="str">
            <v>5.50</v>
          </cell>
          <cell r="P36" t="str">
            <v>6.70</v>
          </cell>
          <cell r="R36" t="str">
            <v>6.80</v>
          </cell>
          <cell r="S36" t="str">
            <v>7.00</v>
          </cell>
          <cell r="W36" t="str">
            <v>8.20</v>
          </cell>
          <cell r="X36" t="str">
            <v>9.00</v>
          </cell>
          <cell r="Y36" t="str">
            <v>8.30</v>
          </cell>
          <cell r="Z36" t="str">
            <v>8.70</v>
          </cell>
          <cell r="AA36" t="str">
            <v>5.50</v>
          </cell>
          <cell r="AB36" t="str">
            <v>7.50</v>
          </cell>
          <cell r="AC36" t="str">
            <v>7.20</v>
          </cell>
          <cell r="AD36" t="str">
            <v>6.60</v>
          </cell>
          <cell r="AE36" t="str">
            <v>7.00</v>
          </cell>
          <cell r="AF36" t="str">
            <v>6.70</v>
          </cell>
          <cell r="AG36" t="str">
            <v>8.40</v>
          </cell>
          <cell r="AH36" t="str">
            <v>6.10</v>
          </cell>
          <cell r="AI36" t="str">
            <v>5.80</v>
          </cell>
          <cell r="AJ36" t="str">
            <v>4.70</v>
          </cell>
          <cell r="AK36" t="str">
            <v>5.70</v>
          </cell>
          <cell r="AL36">
            <v>52</v>
          </cell>
          <cell r="AM36">
            <v>0</v>
          </cell>
          <cell r="AN36" t="str">
            <v>6.80</v>
          </cell>
          <cell r="AO36" t="str">
            <v>5.40</v>
          </cell>
          <cell r="AU36" t="str">
            <v>6.70</v>
          </cell>
          <cell r="BA36" t="str">
            <v>6.00</v>
          </cell>
          <cell r="BB36" t="str">
            <v>7.70</v>
          </cell>
          <cell r="BC36">
            <v>5</v>
          </cell>
          <cell r="BD36">
            <v>0</v>
          </cell>
          <cell r="BE36" t="str">
            <v>6.70</v>
          </cell>
          <cell r="BF36" t="str">
            <v>6.50</v>
          </cell>
          <cell r="BG36" t="str">
            <v>7.90</v>
          </cell>
          <cell r="BH36" t="str">
            <v>4.50</v>
          </cell>
          <cell r="BI36" t="str">
            <v>5.90</v>
          </cell>
          <cell r="BJ36" t="str">
            <v>5.90</v>
          </cell>
          <cell r="BK36" t="str">
            <v>7.80</v>
          </cell>
          <cell r="BL36" t="str">
            <v>8.20</v>
          </cell>
          <cell r="BM36" t="str">
            <v>6.80</v>
          </cell>
          <cell r="BN36" t="str">
            <v>7.30</v>
          </cell>
          <cell r="BO36" t="str">
            <v>5.80</v>
          </cell>
          <cell r="BP36" t="str">
            <v>5.20</v>
          </cell>
          <cell r="BQ36" t="str">
            <v>6.30</v>
          </cell>
          <cell r="BS36" t="str">
            <v>7.20</v>
          </cell>
          <cell r="BT36" t="str">
            <v>6.30</v>
          </cell>
          <cell r="BU36" t="str">
            <v>5.60</v>
          </cell>
          <cell r="BV36" t="str">
            <v>9.00</v>
          </cell>
          <cell r="BW36" t="str">
            <v>7.20</v>
          </cell>
          <cell r="BX36" t="str">
            <v>5.40</v>
          </cell>
          <cell r="BY36" t="str">
            <v>7.80</v>
          </cell>
          <cell r="BZ36">
            <v>52</v>
          </cell>
          <cell r="CA36">
            <v>0</v>
          </cell>
          <cell r="CB36" t="str">
            <v>6.20</v>
          </cell>
          <cell r="CC36" t="str">
            <v>8.00</v>
          </cell>
          <cell r="CD36" t="str">
            <v>8.90</v>
          </cell>
          <cell r="CF36" t="str">
            <v>8.00</v>
          </cell>
          <cell r="CG36" t="str">
            <v>7.20</v>
          </cell>
          <cell r="CJ36" t="str">
            <v>5.90</v>
          </cell>
          <cell r="CL36" t="str">
            <v>7.40</v>
          </cell>
          <cell r="CM36" t="str">
            <v>6.60</v>
          </cell>
          <cell r="CN36" t="str">
            <v>7.80</v>
          </cell>
          <cell r="CO36" t="str">
            <v>8.30</v>
          </cell>
          <cell r="CR36" t="str">
            <v>8.30</v>
          </cell>
          <cell r="CS36" t="str">
            <v>7.10</v>
          </cell>
          <cell r="CT36">
            <v>30</v>
          </cell>
          <cell r="CU36">
            <v>0</v>
          </cell>
          <cell r="CX36">
            <v>0</v>
          </cell>
          <cell r="CY36">
            <v>5</v>
          </cell>
          <cell r="CZ36">
            <v>139</v>
          </cell>
          <cell r="DA36">
            <v>5</v>
          </cell>
          <cell r="DB36">
            <v>142</v>
          </cell>
          <cell r="DC36">
            <v>139</v>
          </cell>
          <cell r="DD36">
            <v>6.95</v>
          </cell>
          <cell r="DE36">
            <v>2.83</v>
          </cell>
          <cell r="DG36" t="str">
            <v>x</v>
          </cell>
        </row>
        <row r="37">
          <cell r="A37">
            <v>2120217518</v>
          </cell>
          <cell r="B37" t="str">
            <v>Nguyễn</v>
          </cell>
          <cell r="C37" t="str">
            <v>Thanh</v>
          </cell>
          <cell r="D37" t="str">
            <v>Diệu</v>
          </cell>
          <cell r="E37">
            <v>35417</v>
          </cell>
          <cell r="F37" t="str">
            <v>Nữ</v>
          </cell>
          <cell r="G37" t="str">
            <v>Đã Đăng Ký (chưa học xong)</v>
          </cell>
          <cell r="H37" t="str">
            <v>7.10</v>
          </cell>
          <cell r="I37" t="str">
            <v>7.80</v>
          </cell>
          <cell r="J37" t="str">
            <v>6.20</v>
          </cell>
          <cell r="K37" t="str">
            <v>8.60</v>
          </cell>
          <cell r="L37" t="str">
            <v>6.70</v>
          </cell>
          <cell r="M37" t="str">
            <v>7.50</v>
          </cell>
          <cell r="N37" t="str">
            <v>7.80</v>
          </cell>
          <cell r="O37" t="str">
            <v>9.10</v>
          </cell>
          <cell r="S37" t="str">
            <v>6.90</v>
          </cell>
          <cell r="U37" t="str">
            <v>8.20</v>
          </cell>
          <cell r="W37" t="str">
            <v>7.80</v>
          </cell>
          <cell r="X37" t="str">
            <v>7.90</v>
          </cell>
          <cell r="Y37" t="str">
            <v>8.10</v>
          </cell>
          <cell r="Z37" t="str">
            <v>7.70</v>
          </cell>
          <cell r="AA37" t="str">
            <v>6.10</v>
          </cell>
          <cell r="AB37" t="str">
            <v>5.50</v>
          </cell>
          <cell r="AC37" t="str">
            <v>7.00</v>
          </cell>
          <cell r="AD37" t="str">
            <v>6.40</v>
          </cell>
          <cell r="AE37" t="str">
            <v>8.10</v>
          </cell>
          <cell r="AF37" t="str">
            <v>6.70</v>
          </cell>
          <cell r="AG37" t="str">
            <v>6.40</v>
          </cell>
          <cell r="AH37" t="str">
            <v>7.30</v>
          </cell>
          <cell r="AI37" t="str">
            <v>6.10</v>
          </cell>
          <cell r="AJ37" t="str">
            <v>7.40</v>
          </cell>
          <cell r="AK37" t="str">
            <v>5.80</v>
          </cell>
          <cell r="AL37">
            <v>52</v>
          </cell>
          <cell r="AM37">
            <v>0</v>
          </cell>
          <cell r="AN37" t="str">
            <v>6.80</v>
          </cell>
          <cell r="AO37" t="str">
            <v>6.00</v>
          </cell>
          <cell r="AU37" t="str">
            <v>8.30</v>
          </cell>
          <cell r="BA37" t="str">
            <v>7.60</v>
          </cell>
          <cell r="BB37" t="str">
            <v>7.70</v>
          </cell>
          <cell r="BC37">
            <v>5</v>
          </cell>
          <cell r="BD37">
            <v>0</v>
          </cell>
          <cell r="BE37" t="str">
            <v>8.40</v>
          </cell>
          <cell r="BF37" t="str">
            <v>6.30</v>
          </cell>
          <cell r="BG37" t="str">
            <v>7.80</v>
          </cell>
          <cell r="BH37" t="str">
            <v>5.90</v>
          </cell>
          <cell r="BI37" t="str">
            <v>8.60</v>
          </cell>
          <cell r="BJ37" t="str">
            <v>7.30</v>
          </cell>
          <cell r="BK37" t="str">
            <v>6.00</v>
          </cell>
          <cell r="BL37" t="str">
            <v>7.60</v>
          </cell>
          <cell r="BM37" t="str">
            <v>6.30</v>
          </cell>
          <cell r="BN37" t="str">
            <v>6.60</v>
          </cell>
          <cell r="BO37" t="str">
            <v>6.10</v>
          </cell>
          <cell r="BP37" t="str">
            <v>6.20</v>
          </cell>
          <cell r="BQ37" t="str">
            <v>6.10</v>
          </cell>
          <cell r="BS37" t="str">
            <v>6.70</v>
          </cell>
          <cell r="BT37" t="str">
            <v>7.40</v>
          </cell>
          <cell r="BU37" t="str">
            <v>8.50</v>
          </cell>
          <cell r="BV37" t="str">
            <v>7.80</v>
          </cell>
          <cell r="BW37" t="str">
            <v>4.60</v>
          </cell>
          <cell r="BX37" t="str">
            <v>6.20</v>
          </cell>
          <cell r="BY37" t="str">
            <v>7.10</v>
          </cell>
          <cell r="BZ37">
            <v>52</v>
          </cell>
          <cell r="CA37">
            <v>0</v>
          </cell>
          <cell r="CB37" t="str">
            <v>7.30</v>
          </cell>
          <cell r="CC37" t="str">
            <v>8.00</v>
          </cell>
          <cell r="CD37" t="str">
            <v>9.30</v>
          </cell>
          <cell r="CE37" t="str">
            <v>5.80</v>
          </cell>
          <cell r="CG37" t="str">
            <v>5.80</v>
          </cell>
          <cell r="CJ37" t="str">
            <v>5.90</v>
          </cell>
          <cell r="CL37" t="str">
            <v>5.90</v>
          </cell>
          <cell r="CM37" t="str">
            <v>7.10</v>
          </cell>
          <cell r="CN37" t="str">
            <v>6.30</v>
          </cell>
          <cell r="CO37" t="str">
            <v>5.80</v>
          </cell>
          <cell r="CR37" t="str">
            <v>6.60</v>
          </cell>
          <cell r="CS37" t="str">
            <v>7.00</v>
          </cell>
          <cell r="CT37">
            <v>30</v>
          </cell>
          <cell r="CU37">
            <v>0</v>
          </cell>
          <cell r="CX37">
            <v>0</v>
          </cell>
          <cell r="CY37">
            <v>5</v>
          </cell>
          <cell r="CZ37">
            <v>139</v>
          </cell>
          <cell r="DA37">
            <v>5</v>
          </cell>
          <cell r="DB37">
            <v>142</v>
          </cell>
          <cell r="DC37">
            <v>139</v>
          </cell>
          <cell r="DD37">
            <v>6.96</v>
          </cell>
          <cell r="DE37">
            <v>2.82</v>
          </cell>
          <cell r="DG37" t="str">
            <v>x</v>
          </cell>
        </row>
        <row r="38">
          <cell r="A38">
            <v>2121618962</v>
          </cell>
          <cell r="B38" t="str">
            <v>Lữ</v>
          </cell>
          <cell r="C38" t="str">
            <v>Xuân</v>
          </cell>
          <cell r="D38" t="str">
            <v>Nhân</v>
          </cell>
          <cell r="E38">
            <v>35663</v>
          </cell>
          <cell r="F38" t="str">
            <v>Nam</v>
          </cell>
          <cell r="G38" t="str">
            <v>Đã Đăng Ký (chưa học xong)</v>
          </cell>
          <cell r="H38" t="str">
            <v>7.50</v>
          </cell>
          <cell r="I38" t="str">
            <v>6.60</v>
          </cell>
          <cell r="J38" t="str">
            <v>7.40</v>
          </cell>
          <cell r="K38" t="str">
            <v>8.30</v>
          </cell>
          <cell r="L38" t="str">
            <v>7.30</v>
          </cell>
          <cell r="M38" t="str">
            <v>5.20</v>
          </cell>
          <cell r="N38" t="str">
            <v>7.10</v>
          </cell>
          <cell r="P38" t="str">
            <v>5.20</v>
          </cell>
          <cell r="U38" t="str">
            <v>7.90</v>
          </cell>
          <cell r="V38" t="str">
            <v>7.60</v>
          </cell>
          <cell r="W38" t="str">
            <v>8.50</v>
          </cell>
          <cell r="X38" t="str">
            <v>8.20</v>
          </cell>
          <cell r="Y38" t="str">
            <v>8.40</v>
          </cell>
          <cell r="Z38" t="str">
            <v>7.60</v>
          </cell>
          <cell r="AA38" t="str">
            <v>7.80</v>
          </cell>
          <cell r="AB38" t="str">
            <v>5.00</v>
          </cell>
          <cell r="AC38" t="str">
            <v>8.50</v>
          </cell>
          <cell r="AD38" t="str">
            <v>7.60</v>
          </cell>
          <cell r="AE38" t="str">
            <v>6.50</v>
          </cell>
          <cell r="AF38" t="str">
            <v>6.60</v>
          </cell>
          <cell r="AG38" t="str">
            <v>7.20</v>
          </cell>
          <cell r="AH38" t="str">
            <v>6.40</v>
          </cell>
          <cell r="AI38" t="str">
            <v>8.00</v>
          </cell>
          <cell r="AJ38" t="str">
            <v>5.70</v>
          </cell>
          <cell r="AK38" t="str">
            <v>6.80</v>
          </cell>
          <cell r="AL38">
            <v>52</v>
          </cell>
          <cell r="AM38">
            <v>0</v>
          </cell>
          <cell r="AN38" t="str">
            <v>10.00</v>
          </cell>
          <cell r="AO38" t="str">
            <v>4.70</v>
          </cell>
          <cell r="AP38" t="str">
            <v>7.20</v>
          </cell>
          <cell r="AV38" t="str">
            <v>6.80</v>
          </cell>
          <cell r="BB38" t="str">
            <v>4.00</v>
          </cell>
          <cell r="BC38">
            <v>5</v>
          </cell>
          <cell r="BD38">
            <v>0</v>
          </cell>
          <cell r="BE38" t="str">
            <v>5.10</v>
          </cell>
          <cell r="BF38" t="str">
            <v>7.20</v>
          </cell>
          <cell r="BG38" t="str">
            <v>7.50</v>
          </cell>
          <cell r="BH38" t="str">
            <v>6.00</v>
          </cell>
          <cell r="BI38" t="str">
            <v>8.70</v>
          </cell>
          <cell r="BJ38" t="str">
            <v>5.30</v>
          </cell>
          <cell r="BK38" t="str">
            <v>8.50</v>
          </cell>
          <cell r="BL38" t="str">
            <v>6.40</v>
          </cell>
          <cell r="BM38" t="str">
            <v>6.50</v>
          </cell>
          <cell r="BN38" t="str">
            <v>4.90</v>
          </cell>
          <cell r="BO38" t="str">
            <v>8.00</v>
          </cell>
          <cell r="BP38" t="str">
            <v>5.80</v>
          </cell>
          <cell r="BQ38" t="str">
            <v>7.30</v>
          </cell>
          <cell r="BS38" t="str">
            <v>7.10</v>
          </cell>
          <cell r="BT38" t="str">
            <v>7.40</v>
          </cell>
          <cell r="BU38" t="str">
            <v>8.00</v>
          </cell>
          <cell r="BV38" t="str">
            <v>8.00</v>
          </cell>
          <cell r="BW38" t="str">
            <v>5.90</v>
          </cell>
          <cell r="BX38" t="str">
            <v>6.70</v>
          </cell>
          <cell r="BY38" t="str">
            <v>7.60</v>
          </cell>
          <cell r="BZ38">
            <v>52</v>
          </cell>
          <cell r="CA38">
            <v>0</v>
          </cell>
          <cell r="CB38" t="str">
            <v>6.80</v>
          </cell>
          <cell r="CC38" t="str">
            <v>6.20</v>
          </cell>
          <cell r="CD38" t="str">
            <v>5.70</v>
          </cell>
          <cell r="CE38" t="str">
            <v>8.10</v>
          </cell>
          <cell r="CG38" t="str">
            <v>7.00</v>
          </cell>
          <cell r="CJ38" t="str">
            <v>6.90</v>
          </cell>
          <cell r="CL38" t="str">
            <v>5.20</v>
          </cell>
          <cell r="CM38" t="str">
            <v>5.70</v>
          </cell>
          <cell r="CN38" t="str">
            <v>6.80</v>
          </cell>
          <cell r="CO38" t="str">
            <v>6.60</v>
          </cell>
          <cell r="CR38" t="str">
            <v>8.20</v>
          </cell>
          <cell r="CS38" t="str">
            <v>7.70</v>
          </cell>
          <cell r="CT38">
            <v>30</v>
          </cell>
          <cell r="CU38">
            <v>0</v>
          </cell>
          <cell r="CX38">
            <v>0</v>
          </cell>
          <cell r="CY38">
            <v>5</v>
          </cell>
          <cell r="CZ38">
            <v>139</v>
          </cell>
          <cell r="DA38">
            <v>5</v>
          </cell>
          <cell r="DB38">
            <v>142</v>
          </cell>
          <cell r="DC38">
            <v>139</v>
          </cell>
          <cell r="DD38">
            <v>6.89</v>
          </cell>
          <cell r="DE38">
            <v>2.81</v>
          </cell>
          <cell r="DG38" t="str">
            <v>x</v>
          </cell>
        </row>
        <row r="39">
          <cell r="A39">
            <v>2120527219</v>
          </cell>
          <cell r="B39" t="str">
            <v>Đoàn</v>
          </cell>
          <cell r="C39" t="str">
            <v>Thị Hồng</v>
          </cell>
          <cell r="D39" t="str">
            <v>Nhung</v>
          </cell>
          <cell r="E39">
            <v>35347</v>
          </cell>
          <cell r="F39" t="str">
            <v>Nữ</v>
          </cell>
          <cell r="G39" t="str">
            <v>Đã Đăng Ký (chưa học xong)</v>
          </cell>
          <cell r="H39" t="str">
            <v>6.70</v>
          </cell>
          <cell r="I39" t="str">
            <v>6.80</v>
          </cell>
          <cell r="J39" t="str">
            <v>6.80</v>
          </cell>
          <cell r="K39" t="str">
            <v>7.80</v>
          </cell>
          <cell r="L39" t="str">
            <v>9.20</v>
          </cell>
          <cell r="M39" t="str">
            <v>8.50</v>
          </cell>
          <cell r="N39" t="str">
            <v>6.50</v>
          </cell>
          <cell r="O39" t="str">
            <v>9.00</v>
          </cell>
          <cell r="T39" t="str">
            <v>7.10</v>
          </cell>
          <cell r="U39" t="str">
            <v>6.40</v>
          </cell>
          <cell r="W39" t="str">
            <v>8.60</v>
          </cell>
          <cell r="X39" t="str">
            <v>8.20</v>
          </cell>
          <cell r="Y39" t="str">
            <v>7.80</v>
          </cell>
          <cell r="Z39" t="str">
            <v>5.40</v>
          </cell>
          <cell r="AA39" t="str">
            <v>5.70</v>
          </cell>
          <cell r="AB39" t="str">
            <v>4.30</v>
          </cell>
          <cell r="AC39" t="str">
            <v>6.80</v>
          </cell>
          <cell r="AD39" t="str">
            <v>7.00</v>
          </cell>
          <cell r="AE39" t="str">
            <v>5.80</v>
          </cell>
          <cell r="AF39" t="str">
            <v>5.90</v>
          </cell>
          <cell r="AG39" t="str">
            <v>7.00</v>
          </cell>
          <cell r="AH39" t="str">
            <v>6.60</v>
          </cell>
          <cell r="AI39" t="str">
            <v>5.80</v>
          </cell>
          <cell r="AJ39" t="str">
            <v>5.10</v>
          </cell>
          <cell r="AK39" t="str">
            <v>6.20</v>
          </cell>
          <cell r="AL39">
            <v>52</v>
          </cell>
          <cell r="AM39">
            <v>0</v>
          </cell>
          <cell r="AN39" t="str">
            <v>7.20</v>
          </cell>
          <cell r="AO39" t="str">
            <v>6.70</v>
          </cell>
          <cell r="AP39" t="str">
            <v>6.00</v>
          </cell>
          <cell r="AV39" t="str">
            <v>7.40</v>
          </cell>
          <cell r="BB39" t="str">
            <v>6.90</v>
          </cell>
          <cell r="BC39">
            <v>5</v>
          </cell>
          <cell r="BD39">
            <v>0</v>
          </cell>
          <cell r="BE39" t="str">
            <v>6.40</v>
          </cell>
          <cell r="BF39" t="str">
            <v>7.20</v>
          </cell>
          <cell r="BG39" t="str">
            <v>6.70</v>
          </cell>
          <cell r="BH39" t="str">
            <v>6.10</v>
          </cell>
          <cell r="BI39" t="str">
            <v>6.40</v>
          </cell>
          <cell r="BJ39" t="str">
            <v>5.10</v>
          </cell>
          <cell r="BK39" t="str">
            <v>7.60</v>
          </cell>
          <cell r="BL39" t="str">
            <v>5.60</v>
          </cell>
          <cell r="BM39" t="str">
            <v>7.30</v>
          </cell>
          <cell r="BN39" t="str">
            <v>7.60</v>
          </cell>
          <cell r="BO39" t="str">
            <v>7.50</v>
          </cell>
          <cell r="BP39" t="str">
            <v>6.50</v>
          </cell>
          <cell r="BQ39" t="str">
            <v>8.40</v>
          </cell>
          <cell r="BS39" t="str">
            <v>6.70</v>
          </cell>
          <cell r="BT39" t="str">
            <v>8.40</v>
          </cell>
          <cell r="BU39" t="str">
            <v>9.10</v>
          </cell>
          <cell r="BV39" t="str">
            <v>8.70</v>
          </cell>
          <cell r="BW39" t="str">
            <v>5.80</v>
          </cell>
          <cell r="BX39" t="str">
            <v>6.00</v>
          </cell>
          <cell r="BY39" t="str">
            <v>7.30</v>
          </cell>
          <cell r="BZ39">
            <v>52</v>
          </cell>
          <cell r="CA39">
            <v>0</v>
          </cell>
          <cell r="CB39" t="str">
            <v>7.10</v>
          </cell>
          <cell r="CC39" t="str">
            <v>8.40</v>
          </cell>
          <cell r="CD39" t="str">
            <v>9.00</v>
          </cell>
          <cell r="CE39" t="str">
            <v>6.40</v>
          </cell>
          <cell r="CF39" t="str">
            <v>6.80</v>
          </cell>
          <cell r="CH39" t="str">
            <v>5.20</v>
          </cell>
          <cell r="CJ39" t="str">
            <v>7.50</v>
          </cell>
          <cell r="CL39" t="str">
            <v>6.60</v>
          </cell>
          <cell r="CN39" t="str">
            <v>7.00</v>
          </cell>
          <cell r="CO39" t="str">
            <v>5.90</v>
          </cell>
          <cell r="CR39" t="str">
            <v>7.10</v>
          </cell>
          <cell r="CS39" t="str">
            <v>8.70</v>
          </cell>
          <cell r="CT39">
            <v>29</v>
          </cell>
          <cell r="CU39">
            <v>0</v>
          </cell>
          <cell r="CX39">
            <v>0</v>
          </cell>
          <cell r="CY39">
            <v>5</v>
          </cell>
          <cell r="CZ39">
            <v>138</v>
          </cell>
          <cell r="DA39">
            <v>5</v>
          </cell>
          <cell r="DB39">
            <v>142</v>
          </cell>
          <cell r="DC39">
            <v>138</v>
          </cell>
          <cell r="DD39">
            <v>6.96</v>
          </cell>
          <cell r="DE39">
            <v>2.81</v>
          </cell>
          <cell r="DG39" t="str">
            <v>x</v>
          </cell>
        </row>
        <row r="40">
          <cell r="A40">
            <v>2021125815</v>
          </cell>
          <cell r="B40" t="str">
            <v>Lê</v>
          </cell>
          <cell r="C40" t="str">
            <v>Minh</v>
          </cell>
          <cell r="D40" t="str">
            <v>Sỹ</v>
          </cell>
          <cell r="E40">
            <v>35307</v>
          </cell>
          <cell r="F40" t="str">
            <v>Nam</v>
          </cell>
          <cell r="G40" t="str">
            <v>Đang Học Lại</v>
          </cell>
          <cell r="H40" t="str">
            <v>8.10</v>
          </cell>
          <cell r="I40" t="str">
            <v>5.60</v>
          </cell>
          <cell r="J40" t="str">
            <v>5.30</v>
          </cell>
          <cell r="K40" t="str">
            <v>8.30</v>
          </cell>
          <cell r="L40" t="str">
            <v>6.00</v>
          </cell>
          <cell r="M40" t="str">
            <v>6.40</v>
          </cell>
          <cell r="N40" t="str">
            <v>7.10</v>
          </cell>
          <cell r="O40" t="str">
            <v>6.00</v>
          </cell>
          <cell r="T40" t="str">
            <v>5.00</v>
          </cell>
          <cell r="V40" t="str">
            <v>7.30</v>
          </cell>
          <cell r="W40" t="str">
            <v>8.90</v>
          </cell>
          <cell r="X40" t="str">
            <v>5.70</v>
          </cell>
          <cell r="Y40" t="str">
            <v>8.10</v>
          </cell>
          <cell r="Z40" t="str">
            <v>6.40</v>
          </cell>
          <cell r="AA40" t="str">
            <v>6.10</v>
          </cell>
          <cell r="AB40" t="str">
            <v>7.10</v>
          </cell>
          <cell r="AC40" t="str">
            <v>7.10</v>
          </cell>
          <cell r="AD40" t="str">
            <v>7.20</v>
          </cell>
          <cell r="AE40" t="str">
            <v>6.90</v>
          </cell>
          <cell r="AF40" t="str">
            <v>6.00</v>
          </cell>
          <cell r="AG40" t="str">
            <v>7.80</v>
          </cell>
          <cell r="AH40" t="str">
            <v>7.00</v>
          </cell>
          <cell r="AI40" t="str">
            <v>6.10</v>
          </cell>
          <cell r="AJ40" t="str">
            <v>5.90</v>
          </cell>
          <cell r="AK40" t="str">
            <v>6.10</v>
          </cell>
          <cell r="AL40">
            <v>52</v>
          </cell>
          <cell r="AM40">
            <v>0</v>
          </cell>
          <cell r="AN40" t="str">
            <v>7.00</v>
          </cell>
          <cell r="AO40" t="str">
            <v>5.40</v>
          </cell>
          <cell r="AP40" t="str">
            <v>5.90</v>
          </cell>
          <cell r="AV40" t="str">
            <v>6.90</v>
          </cell>
          <cell r="BB40" t="str">
            <v>6.50</v>
          </cell>
          <cell r="BC40">
            <v>5</v>
          </cell>
          <cell r="BD40">
            <v>0</v>
          </cell>
          <cell r="BE40" t="str">
            <v>4.60</v>
          </cell>
          <cell r="BF40" t="str">
            <v>7.20</v>
          </cell>
          <cell r="BG40" t="str">
            <v>6.90</v>
          </cell>
          <cell r="BH40" t="str">
            <v>6.50</v>
          </cell>
          <cell r="BI40" t="str">
            <v>7.70</v>
          </cell>
          <cell r="BJ40" t="str">
            <v>9.50</v>
          </cell>
          <cell r="BK40" t="str">
            <v>7.60</v>
          </cell>
          <cell r="BL40" t="str">
            <v>7.90</v>
          </cell>
          <cell r="BM40" t="str">
            <v>6.60</v>
          </cell>
          <cell r="BN40" t="str">
            <v>5.90</v>
          </cell>
          <cell r="BO40" t="str">
            <v>9.10</v>
          </cell>
          <cell r="BP40" t="str">
            <v>6.10</v>
          </cell>
          <cell r="BQ40" t="str">
            <v>6.80</v>
          </cell>
          <cell r="BS40" t="str">
            <v>6.20</v>
          </cell>
          <cell r="BT40" t="str">
            <v>7.80</v>
          </cell>
          <cell r="BU40" t="str">
            <v>8.90</v>
          </cell>
          <cell r="BV40" t="str">
            <v>7.90</v>
          </cell>
          <cell r="BW40" t="str">
            <v>5.10</v>
          </cell>
          <cell r="BX40" t="str">
            <v>5.70</v>
          </cell>
          <cell r="BY40" t="str">
            <v>6.80</v>
          </cell>
          <cell r="BZ40">
            <v>52</v>
          </cell>
          <cell r="CA40">
            <v>0</v>
          </cell>
          <cell r="CB40" t="str">
            <v>7.10</v>
          </cell>
          <cell r="CC40" t="str">
            <v>7.50</v>
          </cell>
          <cell r="CD40" t="str">
            <v>5.90</v>
          </cell>
          <cell r="CE40" t="str">
            <v>8.30</v>
          </cell>
          <cell r="CF40" t="str">
            <v>6.10</v>
          </cell>
          <cell r="CJ40" t="str">
            <v>7.00</v>
          </cell>
          <cell r="CL40" t="str">
            <v>7.10</v>
          </cell>
          <cell r="CM40" t="str">
            <v>5.90</v>
          </cell>
          <cell r="CN40" t="str">
            <v>8.50</v>
          </cell>
          <cell r="CO40" t="str">
            <v>7.50</v>
          </cell>
          <cell r="CR40" t="str">
            <v>7.20</v>
          </cell>
          <cell r="CS40" t="str">
            <v>6.70</v>
          </cell>
          <cell r="CT40">
            <v>30</v>
          </cell>
          <cell r="CU40">
            <v>0</v>
          </cell>
          <cell r="CX40">
            <v>0</v>
          </cell>
          <cell r="CY40">
            <v>5</v>
          </cell>
          <cell r="CZ40">
            <v>139</v>
          </cell>
          <cell r="DA40">
            <v>5</v>
          </cell>
          <cell r="DB40">
            <v>142</v>
          </cell>
          <cell r="DC40">
            <v>139</v>
          </cell>
          <cell r="DD40">
            <v>6.91</v>
          </cell>
          <cell r="DE40">
            <v>2.8</v>
          </cell>
          <cell r="DF40" t="str">
            <v>CMU-ENG 130; CMU-SE 100; CS 211; MTH 103</v>
          </cell>
          <cell r="DG40" t="str">
            <v>x</v>
          </cell>
        </row>
        <row r="41">
          <cell r="A41">
            <v>2121218371</v>
          </cell>
          <cell r="B41" t="str">
            <v>Nguyễn</v>
          </cell>
          <cell r="C41" t="str">
            <v>Trần</v>
          </cell>
          <cell r="D41" t="str">
            <v>Hoàng</v>
          </cell>
          <cell r="E41">
            <v>35510</v>
          </cell>
          <cell r="F41" t="str">
            <v>Nam</v>
          </cell>
          <cell r="G41" t="str">
            <v>Đã Đăng Ký (chưa học xong)</v>
          </cell>
          <cell r="H41" t="str">
            <v>7.60</v>
          </cell>
          <cell r="I41" t="str">
            <v>8.40</v>
          </cell>
          <cell r="J41" t="str">
            <v>4.90</v>
          </cell>
          <cell r="K41" t="str">
            <v>7.10</v>
          </cell>
          <cell r="L41" t="str">
            <v>7.70</v>
          </cell>
          <cell r="M41" t="str">
            <v>5.60</v>
          </cell>
          <cell r="N41" t="str">
            <v>7.40</v>
          </cell>
          <cell r="P41" t="str">
            <v>5.90</v>
          </cell>
          <cell r="U41" t="str">
            <v>7.30</v>
          </cell>
          <cell r="V41" t="str">
            <v>7.40</v>
          </cell>
          <cell r="W41" t="str">
            <v>7.70</v>
          </cell>
          <cell r="X41" t="str">
            <v>8.60</v>
          </cell>
          <cell r="Y41" t="str">
            <v>7.40</v>
          </cell>
          <cell r="Z41" t="str">
            <v>6.40</v>
          </cell>
          <cell r="AA41" t="str">
            <v>6.80</v>
          </cell>
          <cell r="AB41" t="str">
            <v>4.60</v>
          </cell>
          <cell r="AC41" t="str">
            <v>7.00</v>
          </cell>
          <cell r="AD41" t="str">
            <v>6.80</v>
          </cell>
          <cell r="AE41" t="str">
            <v>6.00</v>
          </cell>
          <cell r="AF41" t="str">
            <v>6.90</v>
          </cell>
          <cell r="AG41" t="str">
            <v>7.20</v>
          </cell>
          <cell r="AH41" t="str">
            <v>7.20</v>
          </cell>
          <cell r="AI41" t="str">
            <v>6.50</v>
          </cell>
          <cell r="AJ41" t="str">
            <v>6.50</v>
          </cell>
          <cell r="AK41" t="str">
            <v>7.10</v>
          </cell>
          <cell r="AL41">
            <v>52</v>
          </cell>
          <cell r="AM41">
            <v>0</v>
          </cell>
          <cell r="AN41" t="str">
            <v>6.60</v>
          </cell>
          <cell r="AO41" t="str">
            <v>6.60</v>
          </cell>
          <cell r="AU41" t="str">
            <v>9.20</v>
          </cell>
          <cell r="BA41" t="str">
            <v>6.80</v>
          </cell>
          <cell r="BB41" t="str">
            <v>6.80</v>
          </cell>
          <cell r="BC41">
            <v>5</v>
          </cell>
          <cell r="BD41">
            <v>0</v>
          </cell>
          <cell r="BE41" t="str">
            <v>5.00</v>
          </cell>
          <cell r="BF41" t="str">
            <v>8.00</v>
          </cell>
          <cell r="BG41" t="str">
            <v>6.20</v>
          </cell>
          <cell r="BH41" t="str">
            <v>6.00</v>
          </cell>
          <cell r="BI41" t="str">
            <v>5.60</v>
          </cell>
          <cell r="BJ41" t="str">
            <v>7.10</v>
          </cell>
          <cell r="BK41" t="str">
            <v>8.00</v>
          </cell>
          <cell r="BL41" t="str">
            <v>5.60</v>
          </cell>
          <cell r="BM41" t="str">
            <v>6.90</v>
          </cell>
          <cell r="BN41" t="str">
            <v>7.00</v>
          </cell>
          <cell r="BO41" t="str">
            <v>6.40</v>
          </cell>
          <cell r="BP41" t="str">
            <v>6.70</v>
          </cell>
          <cell r="BQ41" t="str">
            <v>7.00</v>
          </cell>
          <cell r="BS41" t="str">
            <v>7.10</v>
          </cell>
          <cell r="BT41" t="str">
            <v>6.90</v>
          </cell>
          <cell r="BU41" t="str">
            <v>7.60</v>
          </cell>
          <cell r="BV41" t="str">
            <v>9.30</v>
          </cell>
          <cell r="BW41" t="str">
            <v>6.00</v>
          </cell>
          <cell r="BX41" t="str">
            <v>7.20</v>
          </cell>
          <cell r="BY41" t="str">
            <v>9.00</v>
          </cell>
          <cell r="BZ41">
            <v>52</v>
          </cell>
          <cell r="CA41">
            <v>0</v>
          </cell>
          <cell r="CB41" t="str">
            <v>7.00</v>
          </cell>
          <cell r="CC41" t="str">
            <v>7.10</v>
          </cell>
          <cell r="CD41" t="str">
            <v>6.50</v>
          </cell>
          <cell r="CF41" t="str">
            <v>7.20</v>
          </cell>
          <cell r="CG41" t="str">
            <v>7.30</v>
          </cell>
          <cell r="CJ41" t="str">
            <v>5.80</v>
          </cell>
          <cell r="CL41" t="str">
            <v>7.70</v>
          </cell>
          <cell r="CM41" t="str">
            <v>7.20</v>
          </cell>
          <cell r="CN41" t="str">
            <v>8.00</v>
          </cell>
          <cell r="CQ41" t="str">
            <v>6.70</v>
          </cell>
          <cell r="CR41" t="str">
            <v>4.60</v>
          </cell>
          <cell r="CS41" t="str">
            <v>7.80</v>
          </cell>
          <cell r="CT41">
            <v>30</v>
          </cell>
          <cell r="CU41">
            <v>0</v>
          </cell>
          <cell r="CX41">
            <v>0</v>
          </cell>
          <cell r="CY41">
            <v>5</v>
          </cell>
          <cell r="CZ41">
            <v>139</v>
          </cell>
          <cell r="DA41">
            <v>5</v>
          </cell>
          <cell r="DB41">
            <v>142</v>
          </cell>
          <cell r="DC41">
            <v>139</v>
          </cell>
          <cell r="DD41">
            <v>6.83</v>
          </cell>
          <cell r="DE41">
            <v>2.78</v>
          </cell>
          <cell r="DG41" t="str">
            <v>x</v>
          </cell>
        </row>
        <row r="42">
          <cell r="A42">
            <v>2120215507</v>
          </cell>
          <cell r="B42" t="str">
            <v>Nguyễn</v>
          </cell>
          <cell r="C42" t="str">
            <v>Lê Hoàng</v>
          </cell>
          <cell r="D42" t="str">
            <v>Thư</v>
          </cell>
          <cell r="E42">
            <v>35680</v>
          </cell>
          <cell r="F42" t="str">
            <v>Nữ</v>
          </cell>
          <cell r="G42" t="str">
            <v>Đã Đăng Ký (chưa học xong)</v>
          </cell>
          <cell r="H42" t="str">
            <v>7.40</v>
          </cell>
          <cell r="I42" t="str">
            <v>8.30</v>
          </cell>
          <cell r="J42" t="str">
            <v>7.50</v>
          </cell>
          <cell r="K42" t="str">
            <v>8.40</v>
          </cell>
          <cell r="L42" t="str">
            <v>7.70</v>
          </cell>
          <cell r="M42" t="str">
            <v>6.00</v>
          </cell>
          <cell r="N42" t="str">
            <v>7.10</v>
          </cell>
          <cell r="P42" t="str">
            <v>5.00</v>
          </cell>
          <cell r="U42" t="str">
            <v>7.50</v>
          </cell>
          <cell r="V42" t="str">
            <v>5.80</v>
          </cell>
          <cell r="W42" t="str">
            <v>7.80</v>
          </cell>
          <cell r="X42" t="str">
            <v>9.30</v>
          </cell>
          <cell r="Y42" t="str">
            <v>8.80</v>
          </cell>
          <cell r="Z42" t="str">
            <v>6.80</v>
          </cell>
          <cell r="AA42" t="str">
            <v>5.50</v>
          </cell>
          <cell r="AB42" t="str">
            <v>6.90</v>
          </cell>
          <cell r="AC42" t="str">
            <v>7.10</v>
          </cell>
          <cell r="AD42" t="str">
            <v>6.10</v>
          </cell>
          <cell r="AE42" t="str">
            <v>8.00</v>
          </cell>
          <cell r="AF42" t="str">
            <v>5.90</v>
          </cell>
          <cell r="AG42" t="str">
            <v>5.40</v>
          </cell>
          <cell r="AH42" t="str">
            <v>6.00</v>
          </cell>
          <cell r="AI42" t="str">
            <v>7.60</v>
          </cell>
          <cell r="AJ42" t="str">
            <v>6.40</v>
          </cell>
          <cell r="AK42" t="str">
            <v>6.30</v>
          </cell>
          <cell r="AL42">
            <v>52</v>
          </cell>
          <cell r="AM42">
            <v>0</v>
          </cell>
          <cell r="AN42" t="str">
            <v>7.20</v>
          </cell>
          <cell r="AO42" t="str">
            <v>5.10</v>
          </cell>
          <cell r="AP42" t="str">
            <v>7.60</v>
          </cell>
          <cell r="AV42" t="str">
            <v>7.00</v>
          </cell>
          <cell r="BB42" t="str">
            <v>6.60</v>
          </cell>
          <cell r="BC42">
            <v>5</v>
          </cell>
          <cell r="BD42">
            <v>0</v>
          </cell>
          <cell r="BE42" t="str">
            <v>5.30</v>
          </cell>
          <cell r="BF42" t="str">
            <v>8.20</v>
          </cell>
          <cell r="BG42" t="str">
            <v>7.20</v>
          </cell>
          <cell r="BH42" t="str">
            <v>4.80</v>
          </cell>
          <cell r="BI42" t="str">
            <v>8.70</v>
          </cell>
          <cell r="BJ42" t="str">
            <v>4.70</v>
          </cell>
          <cell r="BK42" t="str">
            <v>6.60</v>
          </cell>
          <cell r="BL42" t="str">
            <v>7.00</v>
          </cell>
          <cell r="BM42" t="str">
            <v>5.90</v>
          </cell>
          <cell r="BN42" t="str">
            <v>6.50</v>
          </cell>
          <cell r="BO42" t="str">
            <v>9.10</v>
          </cell>
          <cell r="BP42" t="str">
            <v>6.40</v>
          </cell>
          <cell r="BQ42" t="str">
            <v>6.90</v>
          </cell>
          <cell r="BS42" t="str">
            <v>7.90</v>
          </cell>
          <cell r="BT42" t="str">
            <v>7.60</v>
          </cell>
          <cell r="BU42" t="str">
            <v>7.50</v>
          </cell>
          <cell r="BV42" t="str">
            <v>7.90</v>
          </cell>
          <cell r="BW42" t="str">
            <v>6.80</v>
          </cell>
          <cell r="BX42" t="str">
            <v>8.20</v>
          </cell>
          <cell r="BY42" t="str">
            <v>6.80</v>
          </cell>
          <cell r="BZ42">
            <v>52</v>
          </cell>
          <cell r="CA42">
            <v>0</v>
          </cell>
          <cell r="CB42" t="str">
            <v>6.90</v>
          </cell>
          <cell r="CC42" t="str">
            <v>6.00</v>
          </cell>
          <cell r="CD42" t="str">
            <v>7.80</v>
          </cell>
          <cell r="CF42" t="str">
            <v>5.50</v>
          </cell>
          <cell r="CG42" t="str">
            <v>6.50</v>
          </cell>
          <cell r="CJ42" t="str">
            <v>6.50</v>
          </cell>
          <cell r="CL42" t="str">
            <v>5.10</v>
          </cell>
          <cell r="CM42" t="str">
            <v>6.60</v>
          </cell>
          <cell r="CN42" t="str">
            <v>6.10</v>
          </cell>
          <cell r="CQ42" t="str">
            <v>6.70</v>
          </cell>
          <cell r="CR42" t="str">
            <v>7.50</v>
          </cell>
          <cell r="CS42" t="str">
            <v>7.80</v>
          </cell>
          <cell r="CT42">
            <v>30</v>
          </cell>
          <cell r="CU42">
            <v>0</v>
          </cell>
          <cell r="CX42">
            <v>0</v>
          </cell>
          <cell r="CY42">
            <v>5</v>
          </cell>
          <cell r="CZ42">
            <v>139</v>
          </cell>
          <cell r="DA42">
            <v>5</v>
          </cell>
          <cell r="DB42">
            <v>142</v>
          </cell>
          <cell r="DC42">
            <v>139</v>
          </cell>
          <cell r="DD42">
            <v>6.86</v>
          </cell>
          <cell r="DE42">
            <v>2.77</v>
          </cell>
          <cell r="DG42" t="str">
            <v>x</v>
          </cell>
        </row>
        <row r="43">
          <cell r="A43">
            <v>2121215428</v>
          </cell>
          <cell r="B43" t="str">
            <v>Ngô</v>
          </cell>
          <cell r="C43" t="str">
            <v>Duy</v>
          </cell>
          <cell r="D43" t="str">
            <v>Hiếu</v>
          </cell>
          <cell r="E43">
            <v>35626</v>
          </cell>
          <cell r="F43" t="str">
            <v>Nam</v>
          </cell>
          <cell r="G43" t="str">
            <v>Đã Đăng Ký (chưa học xong)</v>
          </cell>
          <cell r="H43" t="str">
            <v>8.50</v>
          </cell>
          <cell r="I43" t="str">
            <v>7.00</v>
          </cell>
          <cell r="J43" t="str">
            <v>7.60</v>
          </cell>
          <cell r="K43" t="str">
            <v>7.90</v>
          </cell>
          <cell r="L43" t="str">
            <v>7.10</v>
          </cell>
          <cell r="M43" t="str">
            <v>7.10</v>
          </cell>
          <cell r="N43" t="str">
            <v>7.30</v>
          </cell>
          <cell r="O43" t="str">
            <v>8.00</v>
          </cell>
          <cell r="U43" t="str">
            <v>5.40</v>
          </cell>
          <cell r="V43" t="str">
            <v>7.30</v>
          </cell>
          <cell r="W43" t="str">
            <v>8.30</v>
          </cell>
          <cell r="X43" t="str">
            <v>7.70</v>
          </cell>
          <cell r="Y43" t="str">
            <v>8.50</v>
          </cell>
          <cell r="Z43" t="str">
            <v>7.80</v>
          </cell>
          <cell r="AA43" t="str">
            <v>6.30</v>
          </cell>
          <cell r="AB43" t="str">
            <v>5.50</v>
          </cell>
          <cell r="AC43" t="str">
            <v>8.20</v>
          </cell>
          <cell r="AD43" t="str">
            <v>6.30</v>
          </cell>
          <cell r="AE43" t="str">
            <v>6.50</v>
          </cell>
          <cell r="AF43" t="str">
            <v>6.10</v>
          </cell>
          <cell r="AG43" t="str">
            <v>7.40</v>
          </cell>
          <cell r="AH43" t="str">
            <v>5.60</v>
          </cell>
          <cell r="AI43" t="str">
            <v>5.50</v>
          </cell>
          <cell r="AJ43" t="str">
            <v>7.40</v>
          </cell>
          <cell r="AK43" t="str">
            <v>7.90</v>
          </cell>
          <cell r="AL43">
            <v>52</v>
          </cell>
          <cell r="AM43">
            <v>0</v>
          </cell>
          <cell r="AN43" t="str">
            <v>8.30</v>
          </cell>
          <cell r="AO43" t="str">
            <v>8.20</v>
          </cell>
          <cell r="AP43" t="str">
            <v>4.80</v>
          </cell>
          <cell r="AV43" t="str">
            <v>5.30</v>
          </cell>
          <cell r="BB43" t="str">
            <v>4.90</v>
          </cell>
          <cell r="BC43">
            <v>5</v>
          </cell>
          <cell r="BD43">
            <v>0</v>
          </cell>
          <cell r="BE43" t="str">
            <v>5.90</v>
          </cell>
          <cell r="BF43" t="str">
            <v>8.20</v>
          </cell>
          <cell r="BG43" t="str">
            <v>7.70</v>
          </cell>
          <cell r="BH43" t="str">
            <v>5.70</v>
          </cell>
          <cell r="BI43" t="str">
            <v>5.70</v>
          </cell>
          <cell r="BJ43" t="str">
            <v>8.10</v>
          </cell>
          <cell r="BK43" t="str">
            <v>7.80</v>
          </cell>
          <cell r="BL43" t="str">
            <v>8.30</v>
          </cell>
          <cell r="BM43" t="str">
            <v>6.00</v>
          </cell>
          <cell r="BN43" t="str">
            <v>8.30</v>
          </cell>
          <cell r="BO43" t="str">
            <v>6.60</v>
          </cell>
          <cell r="BP43" t="str">
            <v>5.70</v>
          </cell>
          <cell r="BQ43" t="str">
            <v>7.10</v>
          </cell>
          <cell r="BS43" t="str">
            <v>7.00</v>
          </cell>
          <cell r="BT43" t="str">
            <v>6.30</v>
          </cell>
          <cell r="BU43" t="str">
            <v>5.10</v>
          </cell>
          <cell r="BV43" t="str">
            <v>7.80</v>
          </cell>
          <cell r="BW43" t="str">
            <v>5.50</v>
          </cell>
          <cell r="BX43" t="str">
            <v>6.10</v>
          </cell>
          <cell r="BY43" t="str">
            <v>6.60</v>
          </cell>
          <cell r="BZ43">
            <v>52</v>
          </cell>
          <cell r="CA43">
            <v>0</v>
          </cell>
          <cell r="CB43" t="str">
            <v>6.80</v>
          </cell>
          <cell r="CC43" t="str">
            <v>7.50</v>
          </cell>
          <cell r="CD43" t="str">
            <v>6.40</v>
          </cell>
          <cell r="CE43" t="str">
            <v>6.50</v>
          </cell>
          <cell r="CF43" t="str">
            <v>5.70</v>
          </cell>
          <cell r="CH43" t="str">
            <v>0</v>
          </cell>
          <cell r="CJ43" t="str">
            <v>6.90</v>
          </cell>
          <cell r="CL43" t="str">
            <v>7.20</v>
          </cell>
          <cell r="CM43" t="str">
            <v>7.30</v>
          </cell>
          <cell r="CN43" t="str">
            <v>6.10</v>
          </cell>
          <cell r="CO43" t="str">
            <v>6.10</v>
          </cell>
          <cell r="CR43" t="str">
            <v>8.00</v>
          </cell>
          <cell r="CS43" t="str">
            <v>6.90</v>
          </cell>
          <cell r="CT43">
            <v>30</v>
          </cell>
          <cell r="CU43">
            <v>0</v>
          </cell>
          <cell r="CX43">
            <v>0</v>
          </cell>
          <cell r="CY43">
            <v>5</v>
          </cell>
          <cell r="CZ43">
            <v>139</v>
          </cell>
          <cell r="DA43">
            <v>5</v>
          </cell>
          <cell r="DB43">
            <v>142</v>
          </cell>
          <cell r="DC43">
            <v>141</v>
          </cell>
          <cell r="DD43">
            <v>6.81</v>
          </cell>
          <cell r="DE43">
            <v>2.75</v>
          </cell>
          <cell r="DG43" t="str">
            <v>x</v>
          </cell>
        </row>
        <row r="44">
          <cell r="A44">
            <v>2121213448</v>
          </cell>
          <cell r="B44" t="str">
            <v>Lê</v>
          </cell>
          <cell r="C44" t="str">
            <v>Hửu Hoài</v>
          </cell>
          <cell r="D44" t="str">
            <v>Phong</v>
          </cell>
          <cell r="E44">
            <v>35745</v>
          </cell>
          <cell r="F44" t="str">
            <v>Nam</v>
          </cell>
          <cell r="G44" t="str">
            <v>Đã Đăng Ký (chưa học xong)</v>
          </cell>
          <cell r="H44" t="str">
            <v>6.90</v>
          </cell>
          <cell r="I44" t="str">
            <v>7.60</v>
          </cell>
          <cell r="J44" t="str">
            <v>7.40</v>
          </cell>
          <cell r="K44" t="str">
            <v>7.30</v>
          </cell>
          <cell r="L44" t="str">
            <v>7.10</v>
          </cell>
          <cell r="M44" t="str">
            <v>6.30</v>
          </cell>
          <cell r="N44" t="str">
            <v>6.20</v>
          </cell>
          <cell r="P44" t="str">
            <v>8.50</v>
          </cell>
          <cell r="U44" t="str">
            <v>8.20</v>
          </cell>
          <cell r="V44" t="str">
            <v>7.40</v>
          </cell>
          <cell r="W44" t="str">
            <v>7.30</v>
          </cell>
          <cell r="X44" t="str">
            <v>8.40</v>
          </cell>
          <cell r="Y44" t="str">
            <v>8.00</v>
          </cell>
          <cell r="Z44" t="str">
            <v>6.70</v>
          </cell>
          <cell r="AA44" t="str">
            <v>8.80</v>
          </cell>
          <cell r="AB44" t="str">
            <v>6.50</v>
          </cell>
          <cell r="AC44" t="str">
            <v>6.90</v>
          </cell>
          <cell r="AD44" t="str">
            <v>5.80</v>
          </cell>
          <cell r="AE44" t="str">
            <v>5.70</v>
          </cell>
          <cell r="AF44" t="str">
            <v>5.80</v>
          </cell>
          <cell r="AG44" t="str">
            <v>6.70</v>
          </cell>
          <cell r="AH44" t="str">
            <v>4.70</v>
          </cell>
          <cell r="AI44" t="str">
            <v>6.30</v>
          </cell>
          <cell r="AJ44" t="str">
            <v>5.30</v>
          </cell>
          <cell r="AK44" t="str">
            <v>6.60</v>
          </cell>
          <cell r="AL44">
            <v>52</v>
          </cell>
          <cell r="AM44">
            <v>0</v>
          </cell>
          <cell r="AN44" t="str">
            <v>7.70</v>
          </cell>
          <cell r="AO44" t="str">
            <v>6.30</v>
          </cell>
          <cell r="AP44" t="str">
            <v>6.70</v>
          </cell>
          <cell r="AV44" t="str">
            <v>7.60</v>
          </cell>
          <cell r="BB44" t="str">
            <v>8.10</v>
          </cell>
          <cell r="BC44">
            <v>5</v>
          </cell>
          <cell r="BD44">
            <v>0</v>
          </cell>
          <cell r="BE44" t="str">
            <v>7.00</v>
          </cell>
          <cell r="BF44" t="str">
            <v>6.90</v>
          </cell>
          <cell r="BG44" t="str">
            <v>6.30</v>
          </cell>
          <cell r="BH44" t="str">
            <v>6.20</v>
          </cell>
          <cell r="BI44" t="str">
            <v>5.70</v>
          </cell>
          <cell r="BJ44" t="str">
            <v>6.60</v>
          </cell>
          <cell r="BK44" t="str">
            <v>7.40</v>
          </cell>
          <cell r="BL44" t="str">
            <v>6.70</v>
          </cell>
          <cell r="BM44" t="str">
            <v>5.90</v>
          </cell>
          <cell r="BN44" t="str">
            <v>5.90</v>
          </cell>
          <cell r="BO44" t="str">
            <v>5.20</v>
          </cell>
          <cell r="BP44" t="str">
            <v>6.70</v>
          </cell>
          <cell r="BQ44" t="str">
            <v>6.60</v>
          </cell>
          <cell r="BS44" t="str">
            <v>7.40</v>
          </cell>
          <cell r="BT44" t="str">
            <v>8.40</v>
          </cell>
          <cell r="BU44" t="str">
            <v>8.30</v>
          </cell>
          <cell r="BV44" t="str">
            <v>7.70</v>
          </cell>
          <cell r="BW44" t="str">
            <v>6.00</v>
          </cell>
          <cell r="BX44" t="str">
            <v>6.00</v>
          </cell>
          <cell r="BY44" t="str">
            <v>7.20</v>
          </cell>
          <cell r="BZ44">
            <v>52</v>
          </cell>
          <cell r="CA44">
            <v>0</v>
          </cell>
          <cell r="CB44" t="str">
            <v>7.00</v>
          </cell>
          <cell r="CC44" t="str">
            <v>7.60</v>
          </cell>
          <cell r="CD44" t="str">
            <v>6.90</v>
          </cell>
          <cell r="CF44" t="str">
            <v>6.60</v>
          </cell>
          <cell r="CG44" t="str">
            <v>7.20</v>
          </cell>
          <cell r="CJ44" t="str">
            <v>7.00</v>
          </cell>
          <cell r="CL44" t="str">
            <v>7.20</v>
          </cell>
          <cell r="CM44" t="str">
            <v>6.10</v>
          </cell>
          <cell r="CN44" t="str">
            <v>7.70</v>
          </cell>
          <cell r="CQ44" t="str">
            <v>7.50</v>
          </cell>
          <cell r="CR44" t="str">
            <v>7.60</v>
          </cell>
          <cell r="CS44" t="str">
            <v>7.50</v>
          </cell>
          <cell r="CT44">
            <v>30</v>
          </cell>
          <cell r="CU44">
            <v>0</v>
          </cell>
          <cell r="CX44">
            <v>0</v>
          </cell>
          <cell r="CY44">
            <v>5</v>
          </cell>
          <cell r="CZ44">
            <v>139</v>
          </cell>
          <cell r="DA44">
            <v>5</v>
          </cell>
          <cell r="DB44">
            <v>142</v>
          </cell>
          <cell r="DC44">
            <v>139</v>
          </cell>
          <cell r="DD44">
            <v>6.83</v>
          </cell>
          <cell r="DE44">
            <v>2.74</v>
          </cell>
          <cell r="DG44" t="str">
            <v>x</v>
          </cell>
        </row>
        <row r="45">
          <cell r="A45">
            <v>2120527238</v>
          </cell>
          <cell r="B45" t="str">
            <v>Võ</v>
          </cell>
          <cell r="C45" t="str">
            <v>Trần Trúc</v>
          </cell>
          <cell r="D45" t="str">
            <v>Linh</v>
          </cell>
          <cell r="E45">
            <v>35786</v>
          </cell>
          <cell r="F45" t="str">
            <v>Nữ</v>
          </cell>
          <cell r="G45" t="str">
            <v>Đã Đăng Ký (chưa học xong)</v>
          </cell>
          <cell r="H45" t="str">
            <v>6.80</v>
          </cell>
          <cell r="I45" t="str">
            <v>8.10</v>
          </cell>
          <cell r="J45" t="str">
            <v>5.10</v>
          </cell>
          <cell r="K45" t="str">
            <v>8.10</v>
          </cell>
          <cell r="L45" t="str">
            <v>7.10</v>
          </cell>
          <cell r="M45" t="str">
            <v>7.10</v>
          </cell>
          <cell r="N45" t="str">
            <v>7.10</v>
          </cell>
          <cell r="O45" t="str">
            <v>6.70</v>
          </cell>
          <cell r="U45" t="str">
            <v>7.50</v>
          </cell>
          <cell r="V45" t="str">
            <v>5.40</v>
          </cell>
          <cell r="W45" t="str">
            <v>7.90</v>
          </cell>
          <cell r="X45" t="str">
            <v>7.90</v>
          </cell>
          <cell r="Y45" t="str">
            <v>9.30</v>
          </cell>
          <cell r="Z45" t="str">
            <v>7.90</v>
          </cell>
          <cell r="AA45" t="str">
            <v>7.00</v>
          </cell>
          <cell r="AB45" t="str">
            <v>7.90</v>
          </cell>
          <cell r="AC45" t="str">
            <v>6.90</v>
          </cell>
          <cell r="AD45" t="str">
            <v>6.20</v>
          </cell>
          <cell r="AE45" t="str">
            <v>5.00</v>
          </cell>
          <cell r="AF45" t="str">
            <v>6.70</v>
          </cell>
          <cell r="AG45" t="str">
            <v>7.30</v>
          </cell>
          <cell r="AH45" t="str">
            <v>4.40</v>
          </cell>
          <cell r="AI45" t="str">
            <v>5.80</v>
          </cell>
          <cell r="AJ45" t="str">
            <v>5.90</v>
          </cell>
          <cell r="AK45" t="str">
            <v>4.80</v>
          </cell>
          <cell r="AL45">
            <v>52</v>
          </cell>
          <cell r="AM45">
            <v>0</v>
          </cell>
          <cell r="AN45" t="str">
            <v>5.60</v>
          </cell>
          <cell r="AO45" t="str">
            <v>5.60</v>
          </cell>
          <cell r="AU45" t="str">
            <v>5.90</v>
          </cell>
          <cell r="BA45" t="str">
            <v>6.60</v>
          </cell>
          <cell r="BB45" t="str">
            <v>6.20</v>
          </cell>
          <cell r="BC45">
            <v>5</v>
          </cell>
          <cell r="BD45">
            <v>0</v>
          </cell>
          <cell r="BE45" t="str">
            <v>8.60</v>
          </cell>
          <cell r="BF45" t="str">
            <v>6.90</v>
          </cell>
          <cell r="BG45" t="str">
            <v>6.80</v>
          </cell>
          <cell r="BH45" t="str">
            <v>4.70</v>
          </cell>
          <cell r="BI45" t="str">
            <v>8.60</v>
          </cell>
          <cell r="BJ45" t="str">
            <v>6.40</v>
          </cell>
          <cell r="BK45" t="str">
            <v>5.30</v>
          </cell>
          <cell r="BL45" t="str">
            <v>6.60</v>
          </cell>
          <cell r="BM45" t="str">
            <v>4.90</v>
          </cell>
          <cell r="BN45" t="str">
            <v>7.00</v>
          </cell>
          <cell r="BO45" t="str">
            <v>7.30</v>
          </cell>
          <cell r="BP45" t="str">
            <v>4.70</v>
          </cell>
          <cell r="BQ45" t="str">
            <v>7.10</v>
          </cell>
          <cell r="BS45" t="str">
            <v>5.40</v>
          </cell>
          <cell r="BT45" t="str">
            <v>7.60</v>
          </cell>
          <cell r="BU45" t="str">
            <v>7.60</v>
          </cell>
          <cell r="BV45" t="str">
            <v>8.50</v>
          </cell>
          <cell r="BW45" t="str">
            <v>6.00</v>
          </cell>
          <cell r="BX45" t="str">
            <v>5.80</v>
          </cell>
          <cell r="BY45" t="str">
            <v>4.60</v>
          </cell>
          <cell r="BZ45">
            <v>52</v>
          </cell>
          <cell r="CA45">
            <v>0</v>
          </cell>
          <cell r="CB45" t="str">
            <v>6.00</v>
          </cell>
          <cell r="CC45" t="str">
            <v>7.60</v>
          </cell>
          <cell r="CD45" t="str">
            <v>7.90</v>
          </cell>
          <cell r="CE45" t="str">
            <v>8.10</v>
          </cell>
          <cell r="CG45" t="str">
            <v>7.00</v>
          </cell>
          <cell r="CJ45" t="str">
            <v>4.60</v>
          </cell>
          <cell r="CL45" t="str">
            <v>7.40</v>
          </cell>
          <cell r="CM45" t="str">
            <v>5.70</v>
          </cell>
          <cell r="CN45" t="str">
            <v>8.40</v>
          </cell>
          <cell r="CQ45" t="str">
            <v>8.10</v>
          </cell>
          <cell r="CR45" t="str">
            <v>7.90</v>
          </cell>
          <cell r="CS45" t="str">
            <v>6.10</v>
          </cell>
          <cell r="CT45">
            <v>30</v>
          </cell>
          <cell r="CU45">
            <v>0</v>
          </cell>
          <cell r="CX45">
            <v>0</v>
          </cell>
          <cell r="CY45">
            <v>5</v>
          </cell>
          <cell r="CZ45">
            <v>139</v>
          </cell>
          <cell r="DA45">
            <v>5</v>
          </cell>
          <cell r="DB45">
            <v>142</v>
          </cell>
          <cell r="DC45">
            <v>139</v>
          </cell>
          <cell r="DD45">
            <v>6.76</v>
          </cell>
          <cell r="DE45">
            <v>2.73</v>
          </cell>
          <cell r="DG45" t="str">
            <v>x</v>
          </cell>
        </row>
        <row r="46">
          <cell r="A46">
            <v>2120325269</v>
          </cell>
          <cell r="B46" t="str">
            <v>Nguyễn</v>
          </cell>
          <cell r="C46" t="str">
            <v>Thị</v>
          </cell>
          <cell r="D46" t="str">
            <v>Nhị</v>
          </cell>
          <cell r="E46">
            <v>35789</v>
          </cell>
          <cell r="F46" t="str">
            <v>Nữ</v>
          </cell>
          <cell r="G46" t="str">
            <v>Đã Đăng Ký (chưa học xong)</v>
          </cell>
          <cell r="H46" t="str">
            <v>8.80</v>
          </cell>
          <cell r="I46" t="str">
            <v>6.10</v>
          </cell>
          <cell r="J46" t="str">
            <v>7.40</v>
          </cell>
          <cell r="K46" t="str">
            <v>8.30</v>
          </cell>
          <cell r="L46" t="str">
            <v>8.20</v>
          </cell>
          <cell r="M46" t="str">
            <v>6.10</v>
          </cell>
          <cell r="N46" t="str">
            <v>4.70</v>
          </cell>
          <cell r="O46" t="str">
            <v>9.00</v>
          </cell>
          <cell r="S46" t="str">
            <v>6.40</v>
          </cell>
          <cell r="V46" t="str">
            <v>7.30</v>
          </cell>
          <cell r="W46" t="str">
            <v>8.90</v>
          </cell>
          <cell r="X46" t="str">
            <v>7.90</v>
          </cell>
          <cell r="Y46" t="str">
            <v>8.00</v>
          </cell>
          <cell r="Z46" t="str">
            <v>7.50</v>
          </cell>
          <cell r="AA46" t="str">
            <v>7.00</v>
          </cell>
          <cell r="AB46" t="str">
            <v>4.40</v>
          </cell>
          <cell r="AC46" t="str">
            <v>8.20</v>
          </cell>
          <cell r="AD46" t="str">
            <v>7.70</v>
          </cell>
          <cell r="AE46" t="str">
            <v>7.20</v>
          </cell>
          <cell r="AF46" t="str">
            <v>7.30</v>
          </cell>
          <cell r="AG46" t="str">
            <v>7.10</v>
          </cell>
          <cell r="AH46" t="str">
            <v>5.70</v>
          </cell>
          <cell r="AI46" t="str">
            <v>7.50</v>
          </cell>
          <cell r="AJ46" t="str">
            <v>5.80</v>
          </cell>
          <cell r="AK46" t="str">
            <v>5.10</v>
          </cell>
          <cell r="AL46">
            <v>52</v>
          </cell>
          <cell r="AM46">
            <v>0</v>
          </cell>
          <cell r="AN46" t="str">
            <v>6.80</v>
          </cell>
          <cell r="AO46" t="str">
            <v>6.30</v>
          </cell>
          <cell r="AP46" t="str">
            <v>7.50</v>
          </cell>
          <cell r="AV46" t="str">
            <v>8.70</v>
          </cell>
          <cell r="BB46" t="str">
            <v>6.40</v>
          </cell>
          <cell r="BC46">
            <v>5</v>
          </cell>
          <cell r="BD46">
            <v>0</v>
          </cell>
          <cell r="BE46" t="str">
            <v>5.50</v>
          </cell>
          <cell r="BF46" t="str">
            <v>8.10</v>
          </cell>
          <cell r="BG46" t="str">
            <v>6.10</v>
          </cell>
          <cell r="BH46" t="str">
            <v>5.70</v>
          </cell>
          <cell r="BI46" t="str">
            <v>7.30</v>
          </cell>
          <cell r="BJ46" t="str">
            <v>6.00</v>
          </cell>
          <cell r="BK46" t="str">
            <v>7.00</v>
          </cell>
          <cell r="BL46" t="str">
            <v>6.60</v>
          </cell>
          <cell r="BM46" t="str">
            <v>4.90</v>
          </cell>
          <cell r="BN46" t="str">
            <v>7.70</v>
          </cell>
          <cell r="BO46" t="str">
            <v>9.40</v>
          </cell>
          <cell r="BP46" t="str">
            <v>4.60</v>
          </cell>
          <cell r="BQ46" t="str">
            <v>5.80</v>
          </cell>
          <cell r="BS46" t="str">
            <v>8.10</v>
          </cell>
          <cell r="BT46" t="str">
            <v>5.90</v>
          </cell>
          <cell r="BU46" t="str">
            <v>6.50</v>
          </cell>
          <cell r="BV46" t="str">
            <v>8.30</v>
          </cell>
          <cell r="BW46" t="str">
            <v>4.30</v>
          </cell>
          <cell r="BX46" t="str">
            <v>6.30</v>
          </cell>
          <cell r="BY46" t="str">
            <v>8.60</v>
          </cell>
          <cell r="BZ46">
            <v>52</v>
          </cell>
          <cell r="CA46">
            <v>0</v>
          </cell>
          <cell r="CB46" t="str">
            <v>7.30</v>
          </cell>
          <cell r="CC46" t="str">
            <v>6.90</v>
          </cell>
          <cell r="CD46" t="str">
            <v>5.20</v>
          </cell>
          <cell r="CE46" t="str">
            <v>6.40</v>
          </cell>
          <cell r="CG46" t="str">
            <v>8.20</v>
          </cell>
          <cell r="CJ46" t="str">
            <v>6.60</v>
          </cell>
          <cell r="CL46" t="str">
            <v>7.00</v>
          </cell>
          <cell r="CM46" t="str">
            <v>5.20</v>
          </cell>
          <cell r="CN46" t="str">
            <v>7.10</v>
          </cell>
          <cell r="CO46" t="str">
            <v>6.70</v>
          </cell>
          <cell r="CR46" t="str">
            <v>7.60</v>
          </cell>
          <cell r="CS46" t="str">
            <v>7.00</v>
          </cell>
          <cell r="CT46">
            <v>30</v>
          </cell>
          <cell r="CU46">
            <v>0</v>
          </cell>
          <cell r="CX46">
            <v>0</v>
          </cell>
          <cell r="CY46">
            <v>5</v>
          </cell>
          <cell r="CZ46">
            <v>139</v>
          </cell>
          <cell r="DA46">
            <v>5</v>
          </cell>
          <cell r="DB46">
            <v>142</v>
          </cell>
          <cell r="DC46">
            <v>139</v>
          </cell>
          <cell r="DD46">
            <v>6.79</v>
          </cell>
          <cell r="DE46">
            <v>2.73</v>
          </cell>
          <cell r="DG46" t="str">
            <v>x</v>
          </cell>
        </row>
        <row r="47">
          <cell r="A47">
            <v>2121215454</v>
          </cell>
          <cell r="B47" t="str">
            <v>Ngô</v>
          </cell>
          <cell r="C47" t="str">
            <v>Diên Đăng</v>
          </cell>
          <cell r="D47" t="str">
            <v>Minh</v>
          </cell>
          <cell r="E47">
            <v>35555</v>
          </cell>
          <cell r="F47" t="str">
            <v>Nam</v>
          </cell>
          <cell r="G47" t="str">
            <v>Đã Đăng Ký (chưa học xong)</v>
          </cell>
          <cell r="H47" t="str">
            <v>7.90</v>
          </cell>
          <cell r="I47" t="str">
            <v>7.30</v>
          </cell>
          <cell r="J47" t="str">
            <v>5.20</v>
          </cell>
          <cell r="K47" t="str">
            <v>8.30</v>
          </cell>
          <cell r="L47" t="str">
            <v>7.70</v>
          </cell>
          <cell r="M47" t="str">
            <v>8.60</v>
          </cell>
          <cell r="N47" t="str">
            <v>5.80</v>
          </cell>
          <cell r="O47" t="str">
            <v>7.60</v>
          </cell>
          <cell r="U47" t="str">
            <v>6.90</v>
          </cell>
          <cell r="V47" t="str">
            <v>6.40</v>
          </cell>
          <cell r="W47" t="str">
            <v>9.10</v>
          </cell>
          <cell r="X47" t="str">
            <v>8.20</v>
          </cell>
          <cell r="Y47" t="str">
            <v>7.70</v>
          </cell>
          <cell r="Z47" t="str">
            <v>6.40</v>
          </cell>
          <cell r="AA47" t="str">
            <v>6.40</v>
          </cell>
          <cell r="AB47" t="str">
            <v>6.10</v>
          </cell>
          <cell r="AC47" t="str">
            <v>6.50</v>
          </cell>
          <cell r="AD47" t="str">
            <v>P (P/F)</v>
          </cell>
          <cell r="AE47" t="str">
            <v>P (P/F)</v>
          </cell>
          <cell r="AF47" t="str">
            <v>P (P/F)</v>
          </cell>
          <cell r="AG47" t="str">
            <v>P (P/F)</v>
          </cell>
          <cell r="AH47" t="str">
            <v>7.30</v>
          </cell>
          <cell r="AI47" t="str">
            <v>8.60</v>
          </cell>
          <cell r="AJ47" t="str">
            <v>7.20</v>
          </cell>
          <cell r="AK47" t="str">
            <v>7.70</v>
          </cell>
          <cell r="AL47">
            <v>52</v>
          </cell>
          <cell r="AM47">
            <v>0</v>
          </cell>
          <cell r="AN47" t="str">
            <v>4.50</v>
          </cell>
          <cell r="AO47" t="str">
            <v>5.00</v>
          </cell>
          <cell r="AU47" t="str">
            <v>7.20</v>
          </cell>
          <cell r="BA47" t="str">
            <v>6.40</v>
          </cell>
          <cell r="BB47" t="str">
            <v>6.60</v>
          </cell>
          <cell r="BC47">
            <v>5</v>
          </cell>
          <cell r="BD47">
            <v>0</v>
          </cell>
          <cell r="BE47" t="str">
            <v>6.30</v>
          </cell>
          <cell r="BF47" t="str">
            <v>8.20</v>
          </cell>
          <cell r="BG47" t="str">
            <v>8.40</v>
          </cell>
          <cell r="BH47" t="str">
            <v>4.90</v>
          </cell>
          <cell r="BI47" t="str">
            <v>5.70</v>
          </cell>
          <cell r="BJ47" t="str">
            <v>6.60</v>
          </cell>
          <cell r="BK47" t="str">
            <v>7.60</v>
          </cell>
          <cell r="BL47" t="str">
            <v>6.90</v>
          </cell>
          <cell r="BM47" t="str">
            <v>6.40</v>
          </cell>
          <cell r="BN47" t="str">
            <v>6.80</v>
          </cell>
          <cell r="BO47" t="str">
            <v>7.40</v>
          </cell>
          <cell r="BP47" t="str">
            <v>5.90</v>
          </cell>
          <cell r="BQ47" t="str">
            <v>7.70</v>
          </cell>
          <cell r="BS47" t="str">
            <v>6.60</v>
          </cell>
          <cell r="BT47" t="str">
            <v>7.80</v>
          </cell>
          <cell r="BU47" t="str">
            <v>6.90</v>
          </cell>
          <cell r="BV47" t="str">
            <v>8.70</v>
          </cell>
          <cell r="BW47" t="str">
            <v>6.90</v>
          </cell>
          <cell r="BX47" t="str">
            <v>8.00</v>
          </cell>
          <cell r="BY47" t="str">
            <v>8.60</v>
          </cell>
          <cell r="BZ47">
            <v>52</v>
          </cell>
          <cell r="CA47">
            <v>0</v>
          </cell>
          <cell r="CB47" t="str">
            <v>6.10</v>
          </cell>
          <cell r="CC47" t="str">
            <v>6.30</v>
          </cell>
          <cell r="CD47" t="str">
            <v>4.70</v>
          </cell>
          <cell r="CF47" t="str">
            <v>5.60</v>
          </cell>
          <cell r="CG47" t="str">
            <v>5.40</v>
          </cell>
          <cell r="CH47" t="str">
            <v>4.80</v>
          </cell>
          <cell r="CL47" t="str">
            <v>5.30</v>
          </cell>
          <cell r="CM47" t="str">
            <v>5.50</v>
          </cell>
          <cell r="CN47" t="str">
            <v>6.20</v>
          </cell>
          <cell r="CP47" t="str">
            <v>8.20</v>
          </cell>
          <cell r="CR47" t="str">
            <v>6.20</v>
          </cell>
          <cell r="CS47" t="str">
            <v>7.40</v>
          </cell>
          <cell r="CT47">
            <v>30</v>
          </cell>
          <cell r="CU47">
            <v>0</v>
          </cell>
          <cell r="CX47">
            <v>0</v>
          </cell>
          <cell r="CY47">
            <v>5</v>
          </cell>
          <cell r="CZ47">
            <v>139</v>
          </cell>
          <cell r="DA47">
            <v>5</v>
          </cell>
          <cell r="DB47">
            <v>142</v>
          </cell>
          <cell r="DC47">
            <v>139</v>
          </cell>
          <cell r="DD47">
            <v>6.81</v>
          </cell>
          <cell r="DE47">
            <v>2.72</v>
          </cell>
          <cell r="DG47" t="str">
            <v>x</v>
          </cell>
        </row>
        <row r="48">
          <cell r="A48">
            <v>2121213365</v>
          </cell>
          <cell r="B48" t="str">
            <v>Phan</v>
          </cell>
          <cell r="C48" t="str">
            <v>Lê</v>
          </cell>
          <cell r="D48" t="str">
            <v>Dương</v>
          </cell>
          <cell r="E48">
            <v>35760</v>
          </cell>
          <cell r="F48" t="str">
            <v>Nam</v>
          </cell>
          <cell r="G48" t="str">
            <v>Đã Đăng Ký (chưa học xong)</v>
          </cell>
          <cell r="H48" t="str">
            <v>8.60</v>
          </cell>
          <cell r="I48" t="str">
            <v>8.30</v>
          </cell>
          <cell r="J48" t="str">
            <v>8.20</v>
          </cell>
          <cell r="K48" t="str">
            <v>7.40</v>
          </cell>
          <cell r="L48" t="str">
            <v>6.90</v>
          </cell>
          <cell r="M48" t="str">
            <v>6.60</v>
          </cell>
          <cell r="N48" t="str">
            <v>4.90</v>
          </cell>
          <cell r="P48" t="str">
            <v>8.50</v>
          </cell>
          <cell r="U48" t="str">
            <v>6.50</v>
          </cell>
          <cell r="V48" t="str">
            <v>8.20</v>
          </cell>
          <cell r="W48" t="str">
            <v>8.50</v>
          </cell>
          <cell r="X48" t="str">
            <v>8.50</v>
          </cell>
          <cell r="Y48" t="str">
            <v>8.50</v>
          </cell>
          <cell r="Z48" t="str">
            <v>8.10</v>
          </cell>
          <cell r="AA48" t="str">
            <v>6.30</v>
          </cell>
          <cell r="AB48" t="str">
            <v>7.60</v>
          </cell>
          <cell r="AC48" t="str">
            <v>8.60</v>
          </cell>
          <cell r="AD48" t="str">
            <v>6.20</v>
          </cell>
          <cell r="AE48" t="str">
            <v>6.20</v>
          </cell>
          <cell r="AF48" t="str">
            <v>7.30</v>
          </cell>
          <cell r="AG48" t="str">
            <v>7.20</v>
          </cell>
          <cell r="AH48" t="str">
            <v>5.20</v>
          </cell>
          <cell r="AI48" t="str">
            <v>4.80</v>
          </cell>
          <cell r="AJ48" t="str">
            <v>5.20</v>
          </cell>
          <cell r="AK48" t="str">
            <v>6.00</v>
          </cell>
          <cell r="AL48">
            <v>52</v>
          </cell>
          <cell r="AM48">
            <v>0</v>
          </cell>
          <cell r="AN48" t="str">
            <v>7.10</v>
          </cell>
          <cell r="AO48" t="str">
            <v>6.80</v>
          </cell>
          <cell r="AU48" t="str">
            <v>8.60</v>
          </cell>
          <cell r="BA48" t="str">
            <v>8.90</v>
          </cell>
          <cell r="BB48" t="str">
            <v>7.00</v>
          </cell>
          <cell r="BC48">
            <v>5</v>
          </cell>
          <cell r="BD48">
            <v>0</v>
          </cell>
          <cell r="BE48" t="str">
            <v>4.80</v>
          </cell>
          <cell r="BF48" t="str">
            <v>6.60</v>
          </cell>
          <cell r="BG48" t="str">
            <v>6.90</v>
          </cell>
          <cell r="BH48" t="str">
            <v>5.90</v>
          </cell>
          <cell r="BI48" t="str">
            <v>6.10</v>
          </cell>
          <cell r="BJ48" t="str">
            <v>6.30</v>
          </cell>
          <cell r="BK48" t="str">
            <v>7.30</v>
          </cell>
          <cell r="BL48" t="str">
            <v>7.00</v>
          </cell>
          <cell r="BM48" t="str">
            <v>5.60</v>
          </cell>
          <cell r="BN48" t="str">
            <v>5.70</v>
          </cell>
          <cell r="BO48" t="str">
            <v>6.90</v>
          </cell>
          <cell r="BP48" t="str">
            <v>7.40</v>
          </cell>
          <cell r="BQ48" t="str">
            <v>7.90</v>
          </cell>
          <cell r="BS48" t="str">
            <v>6.90</v>
          </cell>
          <cell r="BT48" t="str">
            <v>6.50</v>
          </cell>
          <cell r="BU48" t="str">
            <v>8.90</v>
          </cell>
          <cell r="BV48" t="str">
            <v>8.00</v>
          </cell>
          <cell r="BW48" t="str">
            <v>5.90</v>
          </cell>
          <cell r="BX48" t="str">
            <v>4.90</v>
          </cell>
          <cell r="BY48" t="str">
            <v>8.00</v>
          </cell>
          <cell r="BZ48">
            <v>52</v>
          </cell>
          <cell r="CA48">
            <v>0</v>
          </cell>
          <cell r="CB48" t="str">
            <v>6.80</v>
          </cell>
          <cell r="CC48" t="str">
            <v>5.10</v>
          </cell>
          <cell r="CD48" t="str">
            <v>5.90</v>
          </cell>
          <cell r="CF48" t="str">
            <v>6.00</v>
          </cell>
          <cell r="CG48" t="str">
            <v>5.80</v>
          </cell>
          <cell r="CJ48" t="str">
            <v>7.90</v>
          </cell>
          <cell r="CL48" t="str">
            <v>6.60</v>
          </cell>
          <cell r="CM48" t="str">
            <v>4.90</v>
          </cell>
          <cell r="CN48" t="str">
            <v>6.90</v>
          </cell>
          <cell r="CQ48" t="str">
            <v>8.30</v>
          </cell>
          <cell r="CR48" t="str">
            <v>6.80</v>
          </cell>
          <cell r="CS48" t="str">
            <v>7.60</v>
          </cell>
          <cell r="CT48">
            <v>30</v>
          </cell>
          <cell r="CU48">
            <v>0</v>
          </cell>
          <cell r="CX48">
            <v>0</v>
          </cell>
          <cell r="CY48">
            <v>5</v>
          </cell>
          <cell r="CZ48">
            <v>139</v>
          </cell>
          <cell r="DA48">
            <v>5</v>
          </cell>
          <cell r="DB48">
            <v>142</v>
          </cell>
          <cell r="DC48">
            <v>139</v>
          </cell>
          <cell r="DD48">
            <v>6.76</v>
          </cell>
          <cell r="DE48">
            <v>2.71</v>
          </cell>
          <cell r="DG48" t="str">
            <v>x</v>
          </cell>
        </row>
        <row r="49">
          <cell r="A49">
            <v>2120219345</v>
          </cell>
          <cell r="B49" t="str">
            <v>Huỳnh</v>
          </cell>
          <cell r="C49" t="str">
            <v>Thị Kim</v>
          </cell>
          <cell r="D49" t="str">
            <v>Yến</v>
          </cell>
          <cell r="E49">
            <v>35669</v>
          </cell>
          <cell r="F49" t="str">
            <v>Nữ</v>
          </cell>
          <cell r="G49" t="str">
            <v>Đã Đăng Ký (chưa học xong)</v>
          </cell>
          <cell r="H49" t="str">
            <v>7.70</v>
          </cell>
          <cell r="I49" t="str">
            <v>8.10</v>
          </cell>
          <cell r="J49" t="str">
            <v>5.90</v>
          </cell>
          <cell r="K49" t="str">
            <v>7.30</v>
          </cell>
          <cell r="L49" t="str">
            <v>8.40</v>
          </cell>
          <cell r="M49" t="str">
            <v>8.40</v>
          </cell>
          <cell r="N49" t="str">
            <v>7.90</v>
          </cell>
          <cell r="P49" t="str">
            <v>5.00</v>
          </cell>
          <cell r="S49" t="str">
            <v>4.80</v>
          </cell>
          <cell r="U49" t="str">
            <v>6.60</v>
          </cell>
          <cell r="W49" t="str">
            <v>8.40</v>
          </cell>
          <cell r="X49" t="str">
            <v>7.00</v>
          </cell>
          <cell r="Y49" t="str">
            <v>6.70</v>
          </cell>
          <cell r="Z49" t="str">
            <v>5.80</v>
          </cell>
          <cell r="AA49" t="str">
            <v>6.00</v>
          </cell>
          <cell r="AB49" t="str">
            <v>6.70</v>
          </cell>
          <cell r="AC49" t="str">
            <v>7.50</v>
          </cell>
          <cell r="AD49" t="str">
            <v>8.40</v>
          </cell>
          <cell r="AE49" t="str">
            <v>6.60</v>
          </cell>
          <cell r="AF49" t="str">
            <v>6.30</v>
          </cell>
          <cell r="AG49" t="str">
            <v>6.40</v>
          </cell>
          <cell r="AH49" t="str">
            <v>6.70</v>
          </cell>
          <cell r="AI49" t="str">
            <v>6.40</v>
          </cell>
          <cell r="AJ49" t="str">
            <v>5.40</v>
          </cell>
          <cell r="AK49" t="str">
            <v>6.10</v>
          </cell>
          <cell r="AL49">
            <v>52</v>
          </cell>
          <cell r="AM49">
            <v>0</v>
          </cell>
          <cell r="AN49" t="str">
            <v>6.60</v>
          </cell>
          <cell r="AO49" t="str">
            <v>6.80</v>
          </cell>
          <cell r="AU49" t="str">
            <v>6.00</v>
          </cell>
          <cell r="BA49" t="str">
            <v>6.00</v>
          </cell>
          <cell r="BB49" t="str">
            <v>6.10</v>
          </cell>
          <cell r="BC49">
            <v>5</v>
          </cell>
          <cell r="BD49">
            <v>0</v>
          </cell>
          <cell r="BE49" t="str">
            <v>6.50</v>
          </cell>
          <cell r="BF49" t="str">
            <v>7.70</v>
          </cell>
          <cell r="BG49" t="str">
            <v>8.30</v>
          </cell>
          <cell r="BH49" t="str">
            <v>7.50</v>
          </cell>
          <cell r="BI49" t="str">
            <v>6.60</v>
          </cell>
          <cell r="BJ49" t="str">
            <v>4.40</v>
          </cell>
          <cell r="BK49" t="str">
            <v>7.50</v>
          </cell>
          <cell r="BL49" t="str">
            <v>7.40</v>
          </cell>
          <cell r="BM49" t="str">
            <v>6.90</v>
          </cell>
          <cell r="BN49" t="str">
            <v>7.20</v>
          </cell>
          <cell r="BO49" t="str">
            <v>7.10</v>
          </cell>
          <cell r="BP49" t="str">
            <v>6.70</v>
          </cell>
          <cell r="BQ49" t="str">
            <v>6.50</v>
          </cell>
          <cell r="BS49" t="str">
            <v>7.80</v>
          </cell>
          <cell r="BT49" t="str">
            <v>7.50</v>
          </cell>
          <cell r="BU49" t="str">
            <v>7.40</v>
          </cell>
          <cell r="BV49" t="str">
            <v>7.80</v>
          </cell>
          <cell r="BW49" t="str">
            <v>6.70</v>
          </cell>
          <cell r="BX49" t="str">
            <v>7.40</v>
          </cell>
          <cell r="BY49" t="str">
            <v>6.90</v>
          </cell>
          <cell r="BZ49">
            <v>52</v>
          </cell>
          <cell r="CA49">
            <v>0</v>
          </cell>
          <cell r="CB49" t="str">
            <v>6.80</v>
          </cell>
          <cell r="CC49" t="str">
            <v>6.00</v>
          </cell>
          <cell r="CD49" t="str">
            <v>5.90</v>
          </cell>
          <cell r="CF49" t="str">
            <v>5.60</v>
          </cell>
          <cell r="CG49" t="str">
            <v>5.20</v>
          </cell>
          <cell r="CJ49" t="str">
            <v>5.70</v>
          </cell>
          <cell r="CL49" t="str">
            <v>6.90</v>
          </cell>
          <cell r="CM49" t="str">
            <v>5.60</v>
          </cell>
          <cell r="CN49" t="str">
            <v>7.00</v>
          </cell>
          <cell r="CO49" t="str">
            <v>6.00</v>
          </cell>
          <cell r="CR49" t="str">
            <v>6.30</v>
          </cell>
          <cell r="CS49" t="str">
            <v>7.00</v>
          </cell>
          <cell r="CT49">
            <v>30</v>
          </cell>
          <cell r="CU49">
            <v>0</v>
          </cell>
          <cell r="CX49">
            <v>0</v>
          </cell>
          <cell r="CY49">
            <v>5</v>
          </cell>
          <cell r="CZ49">
            <v>139</v>
          </cell>
          <cell r="DA49">
            <v>5</v>
          </cell>
          <cell r="DB49">
            <v>142</v>
          </cell>
          <cell r="DC49">
            <v>139</v>
          </cell>
          <cell r="DD49">
            <v>6.78</v>
          </cell>
          <cell r="DE49">
            <v>2.71</v>
          </cell>
          <cell r="DG49" t="str">
            <v>x</v>
          </cell>
        </row>
        <row r="50">
          <cell r="A50">
            <v>2120215523</v>
          </cell>
          <cell r="B50" t="str">
            <v>Ngô</v>
          </cell>
          <cell r="C50" t="str">
            <v>Hoàng Phương</v>
          </cell>
          <cell r="D50" t="str">
            <v>Uyên</v>
          </cell>
          <cell r="E50">
            <v>35464</v>
          </cell>
          <cell r="F50" t="str">
            <v>Nữ</v>
          </cell>
          <cell r="G50" t="str">
            <v>Đã Đăng Ký (chưa học xong)</v>
          </cell>
          <cell r="H50" t="str">
            <v>6.80</v>
          </cell>
          <cell r="I50" t="str">
            <v>8.50</v>
          </cell>
          <cell r="J50" t="str">
            <v>6.90</v>
          </cell>
          <cell r="K50" t="str">
            <v>9.10</v>
          </cell>
          <cell r="L50" t="str">
            <v>7.00</v>
          </cell>
          <cell r="M50" t="str">
            <v>7.10</v>
          </cell>
          <cell r="N50" t="str">
            <v>6.60</v>
          </cell>
          <cell r="O50" t="str">
            <v>7.90</v>
          </cell>
          <cell r="U50" t="str">
            <v>6.70</v>
          </cell>
          <cell r="V50" t="str">
            <v>5.70</v>
          </cell>
          <cell r="W50" t="str">
            <v>9.30</v>
          </cell>
          <cell r="X50" t="str">
            <v>8.30</v>
          </cell>
          <cell r="Y50" t="str">
            <v>8.10</v>
          </cell>
          <cell r="Z50" t="str">
            <v>6.30</v>
          </cell>
          <cell r="AA50" t="str">
            <v>6.00</v>
          </cell>
          <cell r="AB50" t="str">
            <v>8.10</v>
          </cell>
          <cell r="AC50" t="str">
            <v>8.10</v>
          </cell>
          <cell r="AD50" t="str">
            <v>6.60</v>
          </cell>
          <cell r="AE50" t="str">
            <v>7.20</v>
          </cell>
          <cell r="AF50" t="str">
            <v>6.20</v>
          </cell>
          <cell r="AG50" t="str">
            <v>6.00</v>
          </cell>
          <cell r="AH50" t="str">
            <v>6.60</v>
          </cell>
          <cell r="AI50" t="str">
            <v>7.70</v>
          </cell>
          <cell r="AJ50" t="str">
            <v>5.80</v>
          </cell>
          <cell r="AK50" t="str">
            <v>6.90</v>
          </cell>
          <cell r="AL50">
            <v>52</v>
          </cell>
          <cell r="AM50">
            <v>0</v>
          </cell>
          <cell r="AN50" t="str">
            <v>6.50</v>
          </cell>
          <cell r="AO50" t="str">
            <v>7.50</v>
          </cell>
          <cell r="AU50" t="str">
            <v>6.70</v>
          </cell>
          <cell r="BA50" t="str">
            <v>6.70</v>
          </cell>
          <cell r="BB50" t="str">
            <v>6.30</v>
          </cell>
          <cell r="BC50">
            <v>5</v>
          </cell>
          <cell r="BD50">
            <v>0</v>
          </cell>
          <cell r="BE50" t="str">
            <v>5.50</v>
          </cell>
          <cell r="BF50" t="str">
            <v>7.50</v>
          </cell>
          <cell r="BG50" t="str">
            <v>8.00</v>
          </cell>
          <cell r="BH50" t="str">
            <v>4.20</v>
          </cell>
          <cell r="BI50" t="str">
            <v>4.90</v>
          </cell>
          <cell r="BJ50" t="str">
            <v>8.30</v>
          </cell>
          <cell r="BK50" t="str">
            <v>8.00</v>
          </cell>
          <cell r="BL50" t="str">
            <v>7.80</v>
          </cell>
          <cell r="BM50" t="str">
            <v>7.30</v>
          </cell>
          <cell r="BN50" t="str">
            <v>4.50</v>
          </cell>
          <cell r="BO50" t="str">
            <v>4.90</v>
          </cell>
          <cell r="BP50" t="str">
            <v>6.60</v>
          </cell>
          <cell r="BQ50" t="str">
            <v>6.50</v>
          </cell>
          <cell r="BS50" t="str">
            <v>5.70</v>
          </cell>
          <cell r="BT50" t="str">
            <v>6.60</v>
          </cell>
          <cell r="BU50" t="str">
            <v>8.70</v>
          </cell>
          <cell r="BV50" t="str">
            <v>7.70</v>
          </cell>
          <cell r="BW50" t="str">
            <v>6.80</v>
          </cell>
          <cell r="BX50" t="str">
            <v>5.90</v>
          </cell>
          <cell r="BY50" t="str">
            <v>8.00</v>
          </cell>
          <cell r="BZ50">
            <v>52</v>
          </cell>
          <cell r="CA50">
            <v>0</v>
          </cell>
          <cell r="CB50" t="str">
            <v>6.70</v>
          </cell>
          <cell r="CC50" t="str">
            <v>5.20</v>
          </cell>
          <cell r="CD50" t="str">
            <v>5.20</v>
          </cell>
          <cell r="CF50" t="str">
            <v>5.10</v>
          </cell>
          <cell r="CG50" t="str">
            <v>6.20</v>
          </cell>
          <cell r="CH50" t="str">
            <v>7.20</v>
          </cell>
          <cell r="CJ50" t="str">
            <v>6.50</v>
          </cell>
          <cell r="CL50" t="str">
            <v>7.10</v>
          </cell>
          <cell r="CN50" t="str">
            <v>5.90</v>
          </cell>
          <cell r="CQ50" t="str">
            <v>7.10</v>
          </cell>
          <cell r="CR50" t="str">
            <v>6.10</v>
          </cell>
          <cell r="CS50" t="str">
            <v>8.20</v>
          </cell>
          <cell r="CT50">
            <v>29</v>
          </cell>
          <cell r="CU50">
            <v>0</v>
          </cell>
          <cell r="CX50">
            <v>0</v>
          </cell>
          <cell r="CY50">
            <v>5</v>
          </cell>
          <cell r="CZ50">
            <v>138</v>
          </cell>
          <cell r="DA50">
            <v>5</v>
          </cell>
          <cell r="DB50">
            <v>142</v>
          </cell>
          <cell r="DC50">
            <v>138</v>
          </cell>
          <cell r="DD50">
            <v>6.71</v>
          </cell>
          <cell r="DE50">
            <v>2.7</v>
          </cell>
          <cell r="DG50" t="str">
            <v>x</v>
          </cell>
        </row>
        <row r="51">
          <cell r="A51">
            <v>2120219111</v>
          </cell>
          <cell r="B51" t="str">
            <v>Nguyễn</v>
          </cell>
          <cell r="C51" t="str">
            <v>Thị Thảo</v>
          </cell>
          <cell r="D51" t="str">
            <v>Chi</v>
          </cell>
          <cell r="E51">
            <v>35528</v>
          </cell>
          <cell r="F51" t="str">
            <v>Nữ</v>
          </cell>
          <cell r="G51" t="str">
            <v>Đã Đăng Ký (chưa học xong)</v>
          </cell>
          <cell r="H51" t="str">
            <v>6.80</v>
          </cell>
          <cell r="I51" t="str">
            <v>8.90</v>
          </cell>
          <cell r="J51" t="str">
            <v>6.30</v>
          </cell>
          <cell r="K51" t="str">
            <v>8.50</v>
          </cell>
          <cell r="L51" t="str">
            <v>7.50</v>
          </cell>
          <cell r="M51" t="str">
            <v>5.80</v>
          </cell>
          <cell r="N51" t="str">
            <v>4.00</v>
          </cell>
          <cell r="P51" t="str">
            <v>6.20</v>
          </cell>
          <cell r="S51" t="str">
            <v>7.00</v>
          </cell>
          <cell r="U51" t="str">
            <v>9.30</v>
          </cell>
          <cell r="W51" t="str">
            <v>9.10</v>
          </cell>
          <cell r="X51" t="str">
            <v>8.70</v>
          </cell>
          <cell r="Y51" t="str">
            <v>9.00</v>
          </cell>
          <cell r="Z51" t="str">
            <v>7.50</v>
          </cell>
          <cell r="AA51" t="str">
            <v>5.50</v>
          </cell>
          <cell r="AB51" t="str">
            <v>7.10</v>
          </cell>
          <cell r="AC51" t="str">
            <v>5.60</v>
          </cell>
          <cell r="AD51" t="str">
            <v>6.50</v>
          </cell>
          <cell r="AE51" t="str">
            <v>6.50</v>
          </cell>
          <cell r="AF51" t="str">
            <v>6.50</v>
          </cell>
          <cell r="AG51" t="str">
            <v>5.70</v>
          </cell>
          <cell r="AH51" t="str">
            <v>7.10</v>
          </cell>
          <cell r="AI51" t="str">
            <v>7.90</v>
          </cell>
          <cell r="AJ51" t="str">
            <v>6.80</v>
          </cell>
          <cell r="AK51" t="str">
            <v>6.10</v>
          </cell>
          <cell r="AL51">
            <v>52</v>
          </cell>
          <cell r="AM51">
            <v>0</v>
          </cell>
          <cell r="AN51" t="str">
            <v>6.70</v>
          </cell>
          <cell r="AO51" t="str">
            <v>7.30</v>
          </cell>
          <cell r="AU51" t="str">
            <v>7.50</v>
          </cell>
          <cell r="BA51" t="str">
            <v>7.90</v>
          </cell>
          <cell r="BB51" t="str">
            <v>7.90</v>
          </cell>
          <cell r="BC51">
            <v>5</v>
          </cell>
          <cell r="BD51">
            <v>0</v>
          </cell>
          <cell r="BE51" t="str">
            <v>5.20</v>
          </cell>
          <cell r="BF51" t="str">
            <v>6.70</v>
          </cell>
          <cell r="BG51" t="str">
            <v>6.10</v>
          </cell>
          <cell r="BH51" t="str">
            <v>5.40</v>
          </cell>
          <cell r="BI51" t="str">
            <v>6.50</v>
          </cell>
          <cell r="BJ51" t="str">
            <v>5.90</v>
          </cell>
          <cell r="BK51" t="str">
            <v>8.10</v>
          </cell>
          <cell r="BL51" t="str">
            <v>7.50</v>
          </cell>
          <cell r="BM51" t="str">
            <v>4.80</v>
          </cell>
          <cell r="BN51" t="str">
            <v>4.30</v>
          </cell>
          <cell r="BO51" t="str">
            <v>6.90</v>
          </cell>
          <cell r="BP51" t="str">
            <v>6.90</v>
          </cell>
          <cell r="BQ51" t="str">
            <v>8.00</v>
          </cell>
          <cell r="BS51" t="str">
            <v>7.80</v>
          </cell>
          <cell r="BT51" t="str">
            <v>5.90</v>
          </cell>
          <cell r="BU51" t="str">
            <v>7.60</v>
          </cell>
          <cell r="BV51" t="str">
            <v>9.00</v>
          </cell>
          <cell r="BW51" t="str">
            <v>6.00</v>
          </cell>
          <cell r="BX51" t="str">
            <v>5.80</v>
          </cell>
          <cell r="BY51" t="str">
            <v>8.20</v>
          </cell>
          <cell r="BZ51">
            <v>52</v>
          </cell>
          <cell r="CA51">
            <v>0</v>
          </cell>
          <cell r="CB51" t="str">
            <v>5.80</v>
          </cell>
          <cell r="CC51" t="str">
            <v>6.10</v>
          </cell>
          <cell r="CD51" t="str">
            <v>4.80</v>
          </cell>
          <cell r="CF51" t="str">
            <v>6.70</v>
          </cell>
          <cell r="CG51" t="str">
            <v>6.20</v>
          </cell>
          <cell r="CH51" t="str">
            <v>7.20</v>
          </cell>
          <cell r="CJ51" t="str">
            <v>7.00</v>
          </cell>
          <cell r="CL51" t="str">
            <v>6.50</v>
          </cell>
          <cell r="CN51" t="str">
            <v>6.60</v>
          </cell>
          <cell r="CQ51" t="str">
            <v>5.60</v>
          </cell>
          <cell r="CR51" t="str">
            <v>6.60</v>
          </cell>
          <cell r="CS51" t="str">
            <v>7.40</v>
          </cell>
          <cell r="CT51">
            <v>29</v>
          </cell>
          <cell r="CU51">
            <v>0</v>
          </cell>
          <cell r="CX51">
            <v>0</v>
          </cell>
          <cell r="CY51">
            <v>5</v>
          </cell>
          <cell r="CZ51">
            <v>138</v>
          </cell>
          <cell r="DA51">
            <v>5</v>
          </cell>
          <cell r="DB51">
            <v>142</v>
          </cell>
          <cell r="DC51">
            <v>138</v>
          </cell>
          <cell r="DD51">
            <v>6.65</v>
          </cell>
          <cell r="DE51">
            <v>2.65</v>
          </cell>
          <cell r="DG51" t="str">
            <v>x</v>
          </cell>
        </row>
        <row r="52">
          <cell r="A52">
            <v>2120219447</v>
          </cell>
          <cell r="B52" t="str">
            <v>Ngô</v>
          </cell>
          <cell r="C52" t="str">
            <v>Trần Khánh</v>
          </cell>
          <cell r="D52" t="str">
            <v>Hòa</v>
          </cell>
          <cell r="E52">
            <v>35471</v>
          </cell>
          <cell r="F52" t="str">
            <v>Nữ</v>
          </cell>
          <cell r="G52" t="str">
            <v>Đã Đăng Ký (chưa học xong)</v>
          </cell>
          <cell r="H52" t="str">
            <v>7.60</v>
          </cell>
          <cell r="I52" t="str">
            <v>8.80</v>
          </cell>
          <cell r="J52" t="str">
            <v>6.10</v>
          </cell>
          <cell r="K52" t="str">
            <v>6.40</v>
          </cell>
          <cell r="L52" t="str">
            <v>6.50</v>
          </cell>
          <cell r="M52" t="str">
            <v>5.70</v>
          </cell>
          <cell r="N52" t="str">
            <v>4.80</v>
          </cell>
          <cell r="P52" t="str">
            <v>9.00</v>
          </cell>
          <cell r="U52" t="str">
            <v>8.70</v>
          </cell>
          <cell r="V52" t="str">
            <v>7.70</v>
          </cell>
          <cell r="W52" t="str">
            <v>9.00</v>
          </cell>
          <cell r="X52" t="str">
            <v>6.70</v>
          </cell>
          <cell r="Y52" t="str">
            <v>7.10</v>
          </cell>
          <cell r="Z52" t="str">
            <v>6.80</v>
          </cell>
          <cell r="AA52" t="str">
            <v>7.80</v>
          </cell>
          <cell r="AB52" t="str">
            <v>7.70</v>
          </cell>
          <cell r="AC52" t="str">
            <v>7.30</v>
          </cell>
          <cell r="AD52" t="str">
            <v>6.30</v>
          </cell>
          <cell r="AE52" t="str">
            <v>6.60</v>
          </cell>
          <cell r="AF52" t="str">
            <v>5.20</v>
          </cell>
          <cell r="AG52" t="str">
            <v>7.10</v>
          </cell>
          <cell r="AH52" t="str">
            <v>5.80</v>
          </cell>
          <cell r="AI52" t="str">
            <v>6.40</v>
          </cell>
          <cell r="AJ52" t="str">
            <v>5.00</v>
          </cell>
          <cell r="AK52" t="str">
            <v>7.60</v>
          </cell>
          <cell r="AL52">
            <v>52</v>
          </cell>
          <cell r="AM52">
            <v>0</v>
          </cell>
          <cell r="AN52" t="str">
            <v>7.60</v>
          </cell>
          <cell r="AO52" t="str">
            <v>7.50</v>
          </cell>
          <cell r="AR52" t="str">
            <v>6.50</v>
          </cell>
          <cell r="AX52" t="str">
            <v>5.60</v>
          </cell>
          <cell r="BB52" t="str">
            <v>7.20</v>
          </cell>
          <cell r="BC52">
            <v>5</v>
          </cell>
          <cell r="BD52">
            <v>0</v>
          </cell>
          <cell r="BE52" t="str">
            <v>8.40</v>
          </cell>
          <cell r="BF52" t="str">
            <v>7.10</v>
          </cell>
          <cell r="BG52" t="str">
            <v>7.30</v>
          </cell>
          <cell r="BH52" t="str">
            <v>4.70</v>
          </cell>
          <cell r="BI52" t="str">
            <v>5.60</v>
          </cell>
          <cell r="BJ52" t="str">
            <v>7.40</v>
          </cell>
          <cell r="BK52" t="str">
            <v>7.10</v>
          </cell>
          <cell r="BL52" t="str">
            <v>5.80</v>
          </cell>
          <cell r="BM52" t="str">
            <v>6.10</v>
          </cell>
          <cell r="BN52" t="str">
            <v>6.10</v>
          </cell>
          <cell r="BO52" t="str">
            <v>6.60</v>
          </cell>
          <cell r="BP52" t="str">
            <v>6.20</v>
          </cell>
          <cell r="BQ52" t="str">
            <v>8.40</v>
          </cell>
          <cell r="BS52" t="str">
            <v>7.10</v>
          </cell>
          <cell r="BT52" t="str">
            <v>6.70</v>
          </cell>
          <cell r="BU52" t="str">
            <v>6.30</v>
          </cell>
          <cell r="BV52" t="str">
            <v>8.00</v>
          </cell>
          <cell r="BW52" t="str">
            <v>6.00</v>
          </cell>
          <cell r="BX52" t="str">
            <v>5.60</v>
          </cell>
          <cell r="BY52" t="str">
            <v>7.20</v>
          </cell>
          <cell r="BZ52">
            <v>52</v>
          </cell>
          <cell r="CA52">
            <v>0</v>
          </cell>
          <cell r="CB52" t="str">
            <v>6.50</v>
          </cell>
          <cell r="CC52" t="str">
            <v>6.60</v>
          </cell>
          <cell r="CD52" t="str">
            <v>6.70</v>
          </cell>
          <cell r="CF52" t="str">
            <v>4.80</v>
          </cell>
          <cell r="CG52" t="str">
            <v>6.40</v>
          </cell>
          <cell r="CJ52" t="str">
            <v>6.40</v>
          </cell>
          <cell r="CL52" t="str">
            <v>6.70</v>
          </cell>
          <cell r="CM52" t="str">
            <v>5.90</v>
          </cell>
          <cell r="CN52" t="str">
            <v>6.80</v>
          </cell>
          <cell r="CQ52" t="str">
            <v>5.70</v>
          </cell>
          <cell r="CR52" t="str">
            <v>8.10</v>
          </cell>
          <cell r="CS52" t="str">
            <v>7.40</v>
          </cell>
          <cell r="CT52">
            <v>30</v>
          </cell>
          <cell r="CU52">
            <v>0</v>
          </cell>
          <cell r="CX52">
            <v>0</v>
          </cell>
          <cell r="CY52">
            <v>5</v>
          </cell>
          <cell r="CZ52">
            <v>139</v>
          </cell>
          <cell r="DA52">
            <v>5</v>
          </cell>
          <cell r="DB52">
            <v>142</v>
          </cell>
          <cell r="DC52">
            <v>139</v>
          </cell>
          <cell r="DD52">
            <v>6.67</v>
          </cell>
          <cell r="DE52">
            <v>2.65</v>
          </cell>
          <cell r="DG52" t="str">
            <v>x</v>
          </cell>
        </row>
        <row r="53">
          <cell r="A53">
            <v>2120218670</v>
          </cell>
          <cell r="B53" t="str">
            <v>Thái</v>
          </cell>
          <cell r="C53" t="str">
            <v>Nguyễn Lan</v>
          </cell>
          <cell r="D53" t="str">
            <v>Anh</v>
          </cell>
          <cell r="E53">
            <v>35608</v>
          </cell>
          <cell r="F53" t="str">
            <v>Nữ</v>
          </cell>
          <cell r="G53" t="str">
            <v>Đã Đăng Ký (chưa học xong)</v>
          </cell>
          <cell r="H53" t="str">
            <v>8.10</v>
          </cell>
          <cell r="I53" t="str">
            <v>7.50</v>
          </cell>
          <cell r="J53" t="str">
            <v>6.70</v>
          </cell>
          <cell r="K53" t="str">
            <v>8.40</v>
          </cell>
          <cell r="L53" t="str">
            <v>8.30</v>
          </cell>
          <cell r="M53" t="str">
            <v>4.60</v>
          </cell>
          <cell r="N53" t="str">
            <v>5.10</v>
          </cell>
          <cell r="O53" t="str">
            <v>8.30</v>
          </cell>
          <cell r="U53" t="str">
            <v>7.80</v>
          </cell>
          <cell r="V53" t="str">
            <v>8.00</v>
          </cell>
          <cell r="W53" t="str">
            <v>8.70</v>
          </cell>
          <cell r="X53" t="str">
            <v>9.00</v>
          </cell>
          <cell r="Y53" t="str">
            <v>8.00</v>
          </cell>
          <cell r="Z53" t="str">
            <v>6.10</v>
          </cell>
          <cell r="AA53" t="str">
            <v>7.20</v>
          </cell>
          <cell r="AB53" t="str">
            <v>5.80</v>
          </cell>
          <cell r="AC53" t="str">
            <v>6.50</v>
          </cell>
          <cell r="AD53" t="str">
            <v>6.70</v>
          </cell>
          <cell r="AE53" t="str">
            <v>P (P/F)</v>
          </cell>
          <cell r="AF53" t="str">
            <v>5.60</v>
          </cell>
          <cell r="AG53" t="str">
            <v>5.90</v>
          </cell>
          <cell r="AH53" t="str">
            <v>5.50</v>
          </cell>
          <cell r="AI53" t="str">
            <v>5.20</v>
          </cell>
          <cell r="AJ53" t="str">
            <v>4.00</v>
          </cell>
          <cell r="AK53" t="str">
            <v>6.90</v>
          </cell>
          <cell r="AL53">
            <v>52</v>
          </cell>
          <cell r="AM53">
            <v>0</v>
          </cell>
          <cell r="AN53" t="str">
            <v>6.50</v>
          </cell>
          <cell r="AO53" t="str">
            <v>6.80</v>
          </cell>
          <cell r="AU53" t="str">
            <v>7.80</v>
          </cell>
          <cell r="BA53" t="str">
            <v>9.00</v>
          </cell>
          <cell r="BB53" t="str">
            <v>7.80</v>
          </cell>
          <cell r="BC53">
            <v>5</v>
          </cell>
          <cell r="BD53">
            <v>0</v>
          </cell>
          <cell r="BE53" t="str">
            <v>5.00</v>
          </cell>
          <cell r="BF53" t="str">
            <v>5.90</v>
          </cell>
          <cell r="BG53" t="str">
            <v>6.30</v>
          </cell>
          <cell r="BH53" t="str">
            <v>8.50</v>
          </cell>
          <cell r="BI53" t="str">
            <v>5.20</v>
          </cell>
          <cell r="BJ53" t="str">
            <v>8.60</v>
          </cell>
          <cell r="BK53" t="str">
            <v>4.10</v>
          </cell>
          <cell r="BL53" t="str">
            <v>7.30</v>
          </cell>
          <cell r="BM53" t="str">
            <v>5.90</v>
          </cell>
          <cell r="BN53" t="str">
            <v>5.30</v>
          </cell>
          <cell r="BO53" t="str">
            <v>7.20</v>
          </cell>
          <cell r="BP53" t="str">
            <v>5.20</v>
          </cell>
          <cell r="BQ53" t="str">
            <v>7.50</v>
          </cell>
          <cell r="BS53" t="str">
            <v>4.40</v>
          </cell>
          <cell r="BT53" t="str">
            <v>7.60</v>
          </cell>
          <cell r="BU53" t="str">
            <v>5.00</v>
          </cell>
          <cell r="BV53" t="str">
            <v>8.00</v>
          </cell>
          <cell r="BW53" t="str">
            <v>7.20</v>
          </cell>
          <cell r="BX53" t="str">
            <v>5.90</v>
          </cell>
          <cell r="BY53" t="str">
            <v>7.40</v>
          </cell>
          <cell r="BZ53">
            <v>52</v>
          </cell>
          <cell r="CA53">
            <v>0</v>
          </cell>
          <cell r="CB53" t="str">
            <v>5.10</v>
          </cell>
          <cell r="CC53" t="str">
            <v>8.90</v>
          </cell>
          <cell r="CD53" t="str">
            <v>8.70</v>
          </cell>
          <cell r="CF53" t="str">
            <v>5.80</v>
          </cell>
          <cell r="CG53" t="str">
            <v>6.50</v>
          </cell>
          <cell r="CJ53" t="str">
            <v>5.70</v>
          </cell>
          <cell r="CL53" t="str">
            <v>6.10</v>
          </cell>
          <cell r="CM53" t="str">
            <v>7.90</v>
          </cell>
          <cell r="CN53" t="str">
            <v>7.10</v>
          </cell>
          <cell r="CO53" t="str">
            <v>6.60</v>
          </cell>
          <cell r="CR53" t="str">
            <v>7.10</v>
          </cell>
          <cell r="CS53" t="str">
            <v>6.90</v>
          </cell>
          <cell r="CT53">
            <v>30</v>
          </cell>
          <cell r="CU53">
            <v>0</v>
          </cell>
          <cell r="CX53">
            <v>0</v>
          </cell>
          <cell r="CY53">
            <v>5</v>
          </cell>
          <cell r="CZ53">
            <v>139</v>
          </cell>
          <cell r="DA53">
            <v>5</v>
          </cell>
          <cell r="DB53">
            <v>142</v>
          </cell>
          <cell r="DC53">
            <v>139</v>
          </cell>
          <cell r="DD53">
            <v>6.61</v>
          </cell>
          <cell r="DE53">
            <v>2.61</v>
          </cell>
          <cell r="DG53" t="str">
            <v>x</v>
          </cell>
        </row>
        <row r="54">
          <cell r="A54">
            <v>2121217952</v>
          </cell>
          <cell r="B54" t="str">
            <v>Huỳnh</v>
          </cell>
          <cell r="C54" t="str">
            <v>Phan</v>
          </cell>
          <cell r="D54" t="str">
            <v>Tín</v>
          </cell>
          <cell r="E54">
            <v>35463</v>
          </cell>
          <cell r="F54" t="str">
            <v>Nam</v>
          </cell>
          <cell r="G54" t="str">
            <v>Đã Đăng Ký (chưa học xong)</v>
          </cell>
          <cell r="H54" t="str">
            <v>7.20</v>
          </cell>
          <cell r="I54" t="str">
            <v>6.80</v>
          </cell>
          <cell r="J54" t="str">
            <v>7.20</v>
          </cell>
          <cell r="K54" t="str">
            <v>8.20</v>
          </cell>
          <cell r="L54" t="str">
            <v>7.50</v>
          </cell>
          <cell r="M54" t="str">
            <v>5.20</v>
          </cell>
          <cell r="N54" t="str">
            <v>5.50</v>
          </cell>
          <cell r="P54" t="str">
            <v>5.20</v>
          </cell>
          <cell r="S54" t="str">
            <v>5.50</v>
          </cell>
          <cell r="U54" t="str">
            <v>7.20</v>
          </cell>
          <cell r="W54" t="str">
            <v>5.80</v>
          </cell>
          <cell r="X54" t="str">
            <v>8.10</v>
          </cell>
          <cell r="Y54" t="str">
            <v>7.00</v>
          </cell>
          <cell r="Z54" t="str">
            <v>8.10</v>
          </cell>
          <cell r="AA54" t="str">
            <v>6.50</v>
          </cell>
          <cell r="AB54" t="str">
            <v>7.70</v>
          </cell>
          <cell r="AC54" t="str">
            <v>6.40</v>
          </cell>
          <cell r="AD54" t="str">
            <v>P (P/F)</v>
          </cell>
          <cell r="AE54" t="str">
            <v>6.30</v>
          </cell>
          <cell r="AF54" t="str">
            <v>6.10</v>
          </cell>
          <cell r="AG54" t="str">
            <v>5.40</v>
          </cell>
          <cell r="AH54" t="str">
            <v>6.40</v>
          </cell>
          <cell r="AI54" t="str">
            <v>5.80</v>
          </cell>
          <cell r="AJ54" t="str">
            <v>6.00</v>
          </cell>
          <cell r="AK54" t="str">
            <v>5.40</v>
          </cell>
          <cell r="AL54">
            <v>52</v>
          </cell>
          <cell r="AM54">
            <v>0</v>
          </cell>
          <cell r="AN54" t="str">
            <v>8.80</v>
          </cell>
          <cell r="AO54" t="str">
            <v>9.20</v>
          </cell>
          <cell r="AP54" t="str">
            <v>7.60</v>
          </cell>
          <cell r="AV54" t="str">
            <v>6.80</v>
          </cell>
          <cell r="BB54" t="str">
            <v>7.60</v>
          </cell>
          <cell r="BC54">
            <v>5</v>
          </cell>
          <cell r="BD54">
            <v>0</v>
          </cell>
          <cell r="BE54" t="str">
            <v>9.10</v>
          </cell>
          <cell r="BF54" t="str">
            <v>5.90</v>
          </cell>
          <cell r="BG54" t="str">
            <v>6.20</v>
          </cell>
          <cell r="BH54" t="str">
            <v>6.60</v>
          </cell>
          <cell r="BI54" t="str">
            <v>8.00</v>
          </cell>
          <cell r="BJ54" t="str">
            <v>6.50</v>
          </cell>
          <cell r="BK54" t="str">
            <v>7.60</v>
          </cell>
          <cell r="BL54" t="str">
            <v>7.30</v>
          </cell>
          <cell r="BM54" t="str">
            <v>4.20</v>
          </cell>
          <cell r="BN54" t="str">
            <v>5.50</v>
          </cell>
          <cell r="BO54" t="str">
            <v>7.80</v>
          </cell>
          <cell r="BP54" t="str">
            <v>5.80</v>
          </cell>
          <cell r="BQ54" t="str">
            <v>6.20</v>
          </cell>
          <cell r="BS54" t="str">
            <v>6.90</v>
          </cell>
          <cell r="BT54" t="str">
            <v>6.30</v>
          </cell>
          <cell r="BU54" t="str">
            <v>8.50</v>
          </cell>
          <cell r="BV54" t="str">
            <v>8.00</v>
          </cell>
          <cell r="BW54" t="str">
            <v>5.50</v>
          </cell>
          <cell r="BX54" t="str">
            <v>5.50</v>
          </cell>
          <cell r="BY54" t="str">
            <v>7.10</v>
          </cell>
          <cell r="BZ54">
            <v>52</v>
          </cell>
          <cell r="CA54">
            <v>0</v>
          </cell>
          <cell r="CB54" t="str">
            <v>7.20</v>
          </cell>
          <cell r="CC54" t="str">
            <v>6.80</v>
          </cell>
          <cell r="CD54" t="str">
            <v>6.30</v>
          </cell>
          <cell r="CF54" t="str">
            <v>5.20</v>
          </cell>
          <cell r="CG54" t="str">
            <v>5.60</v>
          </cell>
          <cell r="CJ54" t="str">
            <v>6.50</v>
          </cell>
          <cell r="CL54" t="str">
            <v>8.00</v>
          </cell>
          <cell r="CM54" t="str">
            <v>7.20</v>
          </cell>
          <cell r="CN54" t="str">
            <v>6.40</v>
          </cell>
          <cell r="CQ54" t="str">
            <v>6.30</v>
          </cell>
          <cell r="CR54" t="str">
            <v>6.60</v>
          </cell>
          <cell r="CS54" t="str">
            <v>6.80</v>
          </cell>
          <cell r="CT54">
            <v>30</v>
          </cell>
          <cell r="CU54">
            <v>0</v>
          </cell>
          <cell r="CX54">
            <v>0</v>
          </cell>
          <cell r="CY54">
            <v>5</v>
          </cell>
          <cell r="CZ54">
            <v>139</v>
          </cell>
          <cell r="DA54">
            <v>5</v>
          </cell>
          <cell r="DB54">
            <v>142</v>
          </cell>
          <cell r="DC54">
            <v>139</v>
          </cell>
          <cell r="DD54">
            <v>6.6</v>
          </cell>
          <cell r="DE54">
            <v>2.6</v>
          </cell>
          <cell r="DG54" t="str">
            <v>x</v>
          </cell>
        </row>
        <row r="55">
          <cell r="A55">
            <v>2120213471</v>
          </cell>
          <cell r="B55" t="str">
            <v>Đặng</v>
          </cell>
          <cell r="C55" t="str">
            <v>Nữ</v>
          </cell>
          <cell r="D55" t="str">
            <v>Đông</v>
          </cell>
          <cell r="E55">
            <v>35779</v>
          </cell>
          <cell r="F55" t="str">
            <v>Nữ</v>
          </cell>
          <cell r="G55" t="str">
            <v>Đã Đăng Ký (chưa học xong)</v>
          </cell>
          <cell r="H55" t="str">
            <v>7.10</v>
          </cell>
          <cell r="I55" t="str">
            <v>7.10</v>
          </cell>
          <cell r="J55" t="str">
            <v>5.80</v>
          </cell>
          <cell r="K55" t="str">
            <v>7.90</v>
          </cell>
          <cell r="L55" t="str">
            <v>6.90</v>
          </cell>
          <cell r="M55" t="str">
            <v>7.40</v>
          </cell>
          <cell r="N55" t="str">
            <v>5.30</v>
          </cell>
          <cell r="P55" t="str">
            <v>7.90</v>
          </cell>
          <cell r="S55" t="str">
            <v>6.90</v>
          </cell>
          <cell r="V55" t="str">
            <v>6.40</v>
          </cell>
          <cell r="W55" t="str">
            <v>8.20</v>
          </cell>
          <cell r="X55" t="str">
            <v>8.20</v>
          </cell>
          <cell r="Y55" t="str">
            <v>9.20</v>
          </cell>
          <cell r="Z55" t="str">
            <v>5.70</v>
          </cell>
          <cell r="AA55" t="str">
            <v>6.10</v>
          </cell>
          <cell r="AB55" t="str">
            <v>6.20</v>
          </cell>
          <cell r="AC55" t="str">
            <v>8.60</v>
          </cell>
          <cell r="AD55" t="str">
            <v>6.30</v>
          </cell>
          <cell r="AE55" t="str">
            <v>4.30</v>
          </cell>
          <cell r="AF55" t="str">
            <v>5.00</v>
          </cell>
          <cell r="AG55" t="str">
            <v>6.70</v>
          </cell>
          <cell r="AH55" t="str">
            <v>6.60</v>
          </cell>
          <cell r="AI55" t="str">
            <v>4.80</v>
          </cell>
          <cell r="AJ55" t="str">
            <v>5.60</v>
          </cell>
          <cell r="AK55" t="str">
            <v>5.40</v>
          </cell>
          <cell r="AL55">
            <v>52</v>
          </cell>
          <cell r="AM55">
            <v>0</v>
          </cell>
          <cell r="AN55" t="str">
            <v>6.50</v>
          </cell>
          <cell r="AO55" t="str">
            <v>5.40</v>
          </cell>
          <cell r="AU55" t="str">
            <v>6.70</v>
          </cell>
          <cell r="BA55" t="str">
            <v>5.90</v>
          </cell>
          <cell r="BB55" t="str">
            <v>7.40</v>
          </cell>
          <cell r="BC55">
            <v>5</v>
          </cell>
          <cell r="BD55">
            <v>0</v>
          </cell>
          <cell r="BE55" t="str">
            <v>6.30</v>
          </cell>
          <cell r="BF55" t="str">
            <v>6.50</v>
          </cell>
          <cell r="BG55" t="str">
            <v>6.90</v>
          </cell>
          <cell r="BH55" t="str">
            <v>5.60</v>
          </cell>
          <cell r="BI55" t="str">
            <v>4.60</v>
          </cell>
          <cell r="BJ55" t="str">
            <v>6.30</v>
          </cell>
          <cell r="BK55" t="str">
            <v>5.70</v>
          </cell>
          <cell r="BL55" t="str">
            <v>6.60</v>
          </cell>
          <cell r="BM55" t="str">
            <v>5.40</v>
          </cell>
          <cell r="BN55" t="str">
            <v>5.30</v>
          </cell>
          <cell r="BO55" t="str">
            <v>6.80</v>
          </cell>
          <cell r="BP55" t="str">
            <v>7.00</v>
          </cell>
          <cell r="BQ55" t="str">
            <v>7.10</v>
          </cell>
          <cell r="BS55" t="str">
            <v>6.40</v>
          </cell>
          <cell r="BT55" t="str">
            <v>6.90</v>
          </cell>
          <cell r="BU55" t="str">
            <v>5.80</v>
          </cell>
          <cell r="BV55" t="str">
            <v>8.20</v>
          </cell>
          <cell r="BW55" t="str">
            <v>6.20</v>
          </cell>
          <cell r="BX55" t="str">
            <v>6.70</v>
          </cell>
          <cell r="BY55" t="str">
            <v>8.20</v>
          </cell>
          <cell r="BZ55">
            <v>52</v>
          </cell>
          <cell r="CA55">
            <v>0</v>
          </cell>
          <cell r="CB55" t="str">
            <v>7.60</v>
          </cell>
          <cell r="CC55" t="str">
            <v>6.60</v>
          </cell>
          <cell r="CD55" t="str">
            <v>7.90</v>
          </cell>
          <cell r="CE55" t="str">
            <v>8.10</v>
          </cell>
          <cell r="CG55" t="str">
            <v>7.20</v>
          </cell>
          <cell r="CJ55" t="str">
            <v>5.70</v>
          </cell>
          <cell r="CL55" t="str">
            <v>6.80</v>
          </cell>
          <cell r="CM55" t="str">
            <v>6.00</v>
          </cell>
          <cell r="CN55" t="str">
            <v>7.70</v>
          </cell>
          <cell r="CQ55" t="str">
            <v>7.50</v>
          </cell>
          <cell r="CR55" t="str">
            <v>6.80</v>
          </cell>
          <cell r="CS55" t="str">
            <v>7.30</v>
          </cell>
          <cell r="CT55">
            <v>30</v>
          </cell>
          <cell r="CU55">
            <v>0</v>
          </cell>
          <cell r="CX55">
            <v>0</v>
          </cell>
          <cell r="CY55">
            <v>5</v>
          </cell>
          <cell r="CZ55">
            <v>139</v>
          </cell>
          <cell r="DA55">
            <v>5</v>
          </cell>
          <cell r="DB55">
            <v>142</v>
          </cell>
          <cell r="DC55">
            <v>139</v>
          </cell>
          <cell r="DD55">
            <v>6.59</v>
          </cell>
          <cell r="DE55">
            <v>2.58</v>
          </cell>
          <cell r="DG55" t="str">
            <v>x</v>
          </cell>
        </row>
        <row r="56">
          <cell r="A56">
            <v>2120217941</v>
          </cell>
          <cell r="B56" t="str">
            <v>Nguyễn</v>
          </cell>
          <cell r="C56" t="str">
            <v>Lê Thu</v>
          </cell>
          <cell r="D56" t="str">
            <v>Sương</v>
          </cell>
          <cell r="E56">
            <v>35481</v>
          </cell>
          <cell r="F56" t="str">
            <v>Nữ</v>
          </cell>
          <cell r="G56" t="str">
            <v>Đã Đăng Ký (chưa học xong)</v>
          </cell>
          <cell r="H56" t="str">
            <v>7.30</v>
          </cell>
          <cell r="I56" t="str">
            <v>8.00</v>
          </cell>
          <cell r="J56" t="str">
            <v>5.50</v>
          </cell>
          <cell r="K56" t="str">
            <v>7.80</v>
          </cell>
          <cell r="L56" t="str">
            <v>6.30</v>
          </cell>
          <cell r="M56" t="str">
            <v>9.00</v>
          </cell>
          <cell r="N56" t="str">
            <v>8.00</v>
          </cell>
          <cell r="O56" t="str">
            <v>8.90</v>
          </cell>
          <cell r="U56" t="str">
            <v>5.60</v>
          </cell>
          <cell r="V56" t="str">
            <v>6.20</v>
          </cell>
          <cell r="W56" t="str">
            <v>8.60</v>
          </cell>
          <cell r="X56" t="str">
            <v>8.20</v>
          </cell>
          <cell r="Y56" t="str">
            <v>8.40</v>
          </cell>
          <cell r="Z56" t="str">
            <v>6.10</v>
          </cell>
          <cell r="AA56" t="str">
            <v>6.10</v>
          </cell>
          <cell r="AB56" t="str">
            <v>6.50</v>
          </cell>
          <cell r="AC56" t="str">
            <v>4.80</v>
          </cell>
          <cell r="AD56" t="str">
            <v>7.10</v>
          </cell>
          <cell r="AE56" t="str">
            <v>7.20</v>
          </cell>
          <cell r="AF56" t="str">
            <v>6.00</v>
          </cell>
          <cell r="AG56" t="str">
            <v>8.00</v>
          </cell>
          <cell r="AH56" t="str">
            <v>6.20</v>
          </cell>
          <cell r="AI56" t="str">
            <v>7.60</v>
          </cell>
          <cell r="AJ56" t="str">
            <v>4.70</v>
          </cell>
          <cell r="AK56" t="str">
            <v>7.60</v>
          </cell>
          <cell r="AL56">
            <v>52</v>
          </cell>
          <cell r="AM56">
            <v>0</v>
          </cell>
          <cell r="AN56" t="str">
            <v>5.30</v>
          </cell>
          <cell r="AO56" t="str">
            <v>4.20</v>
          </cell>
          <cell r="AP56" t="str">
            <v>6.80</v>
          </cell>
          <cell r="AV56" t="str">
            <v>5.60</v>
          </cell>
          <cell r="BB56" t="str">
            <v>6.70</v>
          </cell>
          <cell r="BC56">
            <v>5</v>
          </cell>
          <cell r="BD56">
            <v>0</v>
          </cell>
          <cell r="BE56" t="str">
            <v>6.00</v>
          </cell>
          <cell r="BF56" t="str">
            <v>6.50</v>
          </cell>
          <cell r="BG56" t="str">
            <v>7.00</v>
          </cell>
          <cell r="BH56" t="str">
            <v>7.30</v>
          </cell>
          <cell r="BI56" t="str">
            <v>6.10</v>
          </cell>
          <cell r="BJ56" t="str">
            <v>7.40</v>
          </cell>
          <cell r="BK56" t="str">
            <v>7.70</v>
          </cell>
          <cell r="BL56" t="str">
            <v>6.50</v>
          </cell>
          <cell r="BM56" t="str">
            <v>7.00</v>
          </cell>
          <cell r="BN56" t="str">
            <v>4.50</v>
          </cell>
          <cell r="BO56" t="str">
            <v>6.20</v>
          </cell>
          <cell r="BP56" t="str">
            <v>6.00</v>
          </cell>
          <cell r="BQ56" t="str">
            <v>6.00</v>
          </cell>
          <cell r="BS56" t="str">
            <v>6.30</v>
          </cell>
          <cell r="BT56" t="str">
            <v>6.40</v>
          </cell>
          <cell r="BU56" t="str">
            <v>6.40</v>
          </cell>
          <cell r="BV56" t="str">
            <v>7.50</v>
          </cell>
          <cell r="BW56" t="str">
            <v>6.20</v>
          </cell>
          <cell r="BX56" t="str">
            <v>5.50</v>
          </cell>
          <cell r="BY56" t="str">
            <v>5.40</v>
          </cell>
          <cell r="BZ56">
            <v>52</v>
          </cell>
          <cell r="CA56">
            <v>0</v>
          </cell>
          <cell r="CB56" t="str">
            <v>5.70</v>
          </cell>
          <cell r="CC56" t="str">
            <v>6.30</v>
          </cell>
          <cell r="CD56" t="str">
            <v>6.00</v>
          </cell>
          <cell r="CF56" t="str">
            <v>6.10</v>
          </cell>
          <cell r="CG56" t="str">
            <v>5.80</v>
          </cell>
          <cell r="CJ56" t="str">
            <v>6.60</v>
          </cell>
          <cell r="CL56" t="str">
            <v>6.30</v>
          </cell>
          <cell r="CM56" t="str">
            <v>5.40</v>
          </cell>
          <cell r="CN56" t="str">
            <v>4.50</v>
          </cell>
          <cell r="CQ56" t="str">
            <v>6.70</v>
          </cell>
          <cell r="CR56" t="str">
            <v>5.60</v>
          </cell>
          <cell r="CS56" t="str">
            <v>7.60</v>
          </cell>
          <cell r="CT56">
            <v>30</v>
          </cell>
          <cell r="CU56">
            <v>0</v>
          </cell>
          <cell r="CX56">
            <v>0</v>
          </cell>
          <cell r="CY56">
            <v>5</v>
          </cell>
          <cell r="CZ56">
            <v>139</v>
          </cell>
          <cell r="DA56">
            <v>5</v>
          </cell>
          <cell r="DB56">
            <v>142</v>
          </cell>
          <cell r="DC56">
            <v>139</v>
          </cell>
          <cell r="DD56">
            <v>6.5</v>
          </cell>
          <cell r="DE56">
            <v>2.57</v>
          </cell>
          <cell r="DG56" t="str">
            <v>x</v>
          </cell>
        </row>
        <row r="57">
          <cell r="A57">
            <v>2120213436</v>
          </cell>
          <cell r="B57" t="str">
            <v>Đặng</v>
          </cell>
          <cell r="C57" t="str">
            <v>Nhân</v>
          </cell>
          <cell r="D57" t="str">
            <v>Nghĩa</v>
          </cell>
          <cell r="E57">
            <v>34912</v>
          </cell>
          <cell r="F57" t="str">
            <v>Nữ</v>
          </cell>
          <cell r="G57" t="str">
            <v>Đã Đăng Ký (chưa học xong)</v>
          </cell>
          <cell r="H57" t="str">
            <v>7.70</v>
          </cell>
          <cell r="I57" t="str">
            <v>7.90</v>
          </cell>
          <cell r="J57" t="str">
            <v>7.70</v>
          </cell>
          <cell r="K57" t="str">
            <v>8.30</v>
          </cell>
          <cell r="L57" t="str">
            <v>7.80</v>
          </cell>
          <cell r="M57" t="str">
            <v>5.80</v>
          </cell>
          <cell r="N57" t="str">
            <v>7.20</v>
          </cell>
          <cell r="O57" t="str">
            <v>7.60</v>
          </cell>
          <cell r="U57" t="str">
            <v>6.90</v>
          </cell>
          <cell r="V57" t="str">
            <v>6.00</v>
          </cell>
          <cell r="W57" t="str">
            <v>8.30</v>
          </cell>
          <cell r="X57" t="str">
            <v>7.80</v>
          </cell>
          <cell r="Y57" t="str">
            <v>8.10</v>
          </cell>
          <cell r="Z57" t="str">
            <v>7.90</v>
          </cell>
          <cell r="AA57" t="str">
            <v>6.60</v>
          </cell>
          <cell r="AB57" t="str">
            <v>5.60</v>
          </cell>
          <cell r="AC57" t="str">
            <v>7.20</v>
          </cell>
          <cell r="AD57" t="str">
            <v>7.20</v>
          </cell>
          <cell r="AE57" t="str">
            <v>6.10</v>
          </cell>
          <cell r="AF57" t="str">
            <v>4.90</v>
          </cell>
          <cell r="AG57" t="str">
            <v>6.30</v>
          </cell>
          <cell r="AH57" t="str">
            <v>6.20</v>
          </cell>
          <cell r="AI57" t="str">
            <v>5.30</v>
          </cell>
          <cell r="AJ57" t="str">
            <v>5.90</v>
          </cell>
          <cell r="AK57" t="str">
            <v>7.20</v>
          </cell>
          <cell r="AL57">
            <v>52</v>
          </cell>
          <cell r="AM57">
            <v>0</v>
          </cell>
          <cell r="AN57" t="str">
            <v>5.60</v>
          </cell>
          <cell r="AO57" t="str">
            <v>4.80</v>
          </cell>
          <cell r="AP57" t="str">
            <v>6.80</v>
          </cell>
          <cell r="AV57" t="str">
            <v>4.70</v>
          </cell>
          <cell r="BB57" t="str">
            <v>6.30</v>
          </cell>
          <cell r="BC57">
            <v>5</v>
          </cell>
          <cell r="BD57">
            <v>0</v>
          </cell>
          <cell r="BE57" t="str">
            <v>6.50</v>
          </cell>
          <cell r="BF57" t="str">
            <v>6.10</v>
          </cell>
          <cell r="BG57" t="str">
            <v>6.90</v>
          </cell>
          <cell r="BH57" t="str">
            <v>5.00</v>
          </cell>
          <cell r="BI57" t="str">
            <v>4.30</v>
          </cell>
          <cell r="BJ57" t="str">
            <v>7.30</v>
          </cell>
          <cell r="BK57" t="str">
            <v>6.50</v>
          </cell>
          <cell r="BL57" t="str">
            <v>5.40</v>
          </cell>
          <cell r="BM57" t="str">
            <v>5.00</v>
          </cell>
          <cell r="BN57" t="str">
            <v>5.10</v>
          </cell>
          <cell r="BO57" t="str">
            <v>8.80</v>
          </cell>
          <cell r="BP57" t="str">
            <v>6.80</v>
          </cell>
          <cell r="BQ57" t="str">
            <v>5.90</v>
          </cell>
          <cell r="BS57" t="str">
            <v>4.00</v>
          </cell>
          <cell r="BT57" t="str">
            <v>6.80</v>
          </cell>
          <cell r="BU57" t="str">
            <v>6.90</v>
          </cell>
          <cell r="BV57" t="str">
            <v>7.80</v>
          </cell>
          <cell r="BW57" t="str">
            <v>6.80</v>
          </cell>
          <cell r="BX57" t="str">
            <v>7.50</v>
          </cell>
          <cell r="BY57" t="str">
            <v>7.20</v>
          </cell>
          <cell r="BZ57">
            <v>52</v>
          </cell>
          <cell r="CA57">
            <v>0</v>
          </cell>
          <cell r="CB57" t="str">
            <v>5.30</v>
          </cell>
          <cell r="CC57" t="str">
            <v>5.90</v>
          </cell>
          <cell r="CD57" t="str">
            <v>5.80</v>
          </cell>
          <cell r="CF57" t="str">
            <v>5.60</v>
          </cell>
          <cell r="CG57" t="str">
            <v>6.50</v>
          </cell>
          <cell r="CH57" t="str">
            <v>5.50</v>
          </cell>
          <cell r="CJ57" t="str">
            <v>6.90</v>
          </cell>
          <cell r="CL57" t="str">
            <v>7.60</v>
          </cell>
          <cell r="CN57" t="str">
            <v>7.90</v>
          </cell>
          <cell r="CQ57" t="str">
            <v>7.50</v>
          </cell>
          <cell r="CR57" t="str">
            <v>6.50</v>
          </cell>
          <cell r="CS57" t="str">
            <v>7.50</v>
          </cell>
          <cell r="CT57">
            <v>29</v>
          </cell>
          <cell r="CU57">
            <v>0</v>
          </cell>
          <cell r="CX57">
            <v>0</v>
          </cell>
          <cell r="CY57">
            <v>5</v>
          </cell>
          <cell r="CZ57">
            <v>138</v>
          </cell>
          <cell r="DA57">
            <v>5</v>
          </cell>
          <cell r="DB57">
            <v>142</v>
          </cell>
          <cell r="DC57">
            <v>138</v>
          </cell>
          <cell r="DD57">
            <v>6.54</v>
          </cell>
          <cell r="DE57">
            <v>2.54</v>
          </cell>
          <cell r="DG57" t="str">
            <v>x</v>
          </cell>
        </row>
        <row r="58">
          <cell r="A58">
            <v>2120217914</v>
          </cell>
          <cell r="B58" t="str">
            <v>Võ</v>
          </cell>
          <cell r="C58" t="str">
            <v>Thị</v>
          </cell>
          <cell r="D58" t="str">
            <v>Hằng</v>
          </cell>
          <cell r="E58">
            <v>35443</v>
          </cell>
          <cell r="F58" t="str">
            <v>Nữ</v>
          </cell>
          <cell r="G58" t="str">
            <v>Đã Đăng Ký (chưa học xong)</v>
          </cell>
          <cell r="H58" t="str">
            <v>7.30</v>
          </cell>
          <cell r="I58" t="str">
            <v>7.70</v>
          </cell>
          <cell r="J58" t="str">
            <v>5.10</v>
          </cell>
          <cell r="K58" t="str">
            <v>6.90</v>
          </cell>
          <cell r="L58" t="str">
            <v>5.70</v>
          </cell>
          <cell r="M58" t="str">
            <v>5.80</v>
          </cell>
          <cell r="N58" t="str">
            <v>5.40</v>
          </cell>
          <cell r="P58" t="str">
            <v>5.70</v>
          </cell>
          <cell r="U58" t="str">
            <v>6.00</v>
          </cell>
          <cell r="V58" t="str">
            <v>6.00</v>
          </cell>
          <cell r="W58" t="str">
            <v>8.20</v>
          </cell>
          <cell r="X58" t="str">
            <v>6.20</v>
          </cell>
          <cell r="Y58" t="str">
            <v>7.60</v>
          </cell>
          <cell r="Z58" t="str">
            <v>8.30</v>
          </cell>
          <cell r="AA58" t="str">
            <v>6.90</v>
          </cell>
          <cell r="AB58" t="str">
            <v>6.30</v>
          </cell>
          <cell r="AC58" t="str">
            <v>5.60</v>
          </cell>
          <cell r="AD58" t="str">
            <v>6.10</v>
          </cell>
          <cell r="AE58" t="str">
            <v>5.40</v>
          </cell>
          <cell r="AF58" t="str">
            <v>6.20</v>
          </cell>
          <cell r="AG58" t="str">
            <v>5.70</v>
          </cell>
          <cell r="AH58" t="str">
            <v>6.60</v>
          </cell>
          <cell r="AI58" t="str">
            <v>5.70</v>
          </cell>
          <cell r="AJ58" t="str">
            <v>7.40</v>
          </cell>
          <cell r="AK58" t="str">
            <v>6.60</v>
          </cell>
          <cell r="AL58">
            <v>52</v>
          </cell>
          <cell r="AM58">
            <v>0</v>
          </cell>
          <cell r="AN58" t="str">
            <v>5.50</v>
          </cell>
          <cell r="AO58" t="str">
            <v>5.90</v>
          </cell>
          <cell r="AP58" t="str">
            <v>8.00</v>
          </cell>
          <cell r="AV58" t="str">
            <v>6.60</v>
          </cell>
          <cell r="BB58" t="str">
            <v>5.90</v>
          </cell>
          <cell r="BC58">
            <v>5</v>
          </cell>
          <cell r="BD58">
            <v>0</v>
          </cell>
          <cell r="BE58" t="str">
            <v>6.20</v>
          </cell>
          <cell r="BF58" t="str">
            <v>9.40</v>
          </cell>
          <cell r="BG58" t="str">
            <v>6.80</v>
          </cell>
          <cell r="BH58" t="str">
            <v>5.00</v>
          </cell>
          <cell r="BI58" t="str">
            <v>7.50</v>
          </cell>
          <cell r="BJ58" t="str">
            <v>6.40</v>
          </cell>
          <cell r="BK58" t="str">
            <v>5.30</v>
          </cell>
          <cell r="BL58" t="str">
            <v>5.80</v>
          </cell>
          <cell r="BM58" t="str">
            <v>4.10</v>
          </cell>
          <cell r="BN58" t="str">
            <v>8.70</v>
          </cell>
          <cell r="BO58" t="str">
            <v>7.00</v>
          </cell>
          <cell r="BP58" t="str">
            <v>7.30</v>
          </cell>
          <cell r="BQ58" t="str">
            <v>7.60</v>
          </cell>
          <cell r="BS58" t="str">
            <v>5.50</v>
          </cell>
          <cell r="BT58" t="str">
            <v>5.90</v>
          </cell>
          <cell r="BU58" t="str">
            <v>6.40</v>
          </cell>
          <cell r="BV58" t="str">
            <v>8.20</v>
          </cell>
          <cell r="BW58" t="str">
            <v>6.00</v>
          </cell>
          <cell r="BX58" t="str">
            <v>5.50</v>
          </cell>
          <cell r="BY58" t="str">
            <v>6.60</v>
          </cell>
          <cell r="BZ58">
            <v>52</v>
          </cell>
          <cell r="CA58">
            <v>0</v>
          </cell>
          <cell r="CB58" t="str">
            <v>6.70</v>
          </cell>
          <cell r="CC58" t="str">
            <v>5.20</v>
          </cell>
          <cell r="CD58" t="str">
            <v>6.70</v>
          </cell>
          <cell r="CF58" t="str">
            <v>6.10</v>
          </cell>
          <cell r="CG58" t="str">
            <v>6.90</v>
          </cell>
          <cell r="CH58" t="str">
            <v>0</v>
          </cell>
          <cell r="CJ58" t="str">
            <v>5.80</v>
          </cell>
          <cell r="CL58" t="str">
            <v>6.20</v>
          </cell>
          <cell r="CM58" t="str">
            <v>7.10</v>
          </cell>
          <cell r="CN58" t="str">
            <v>6.40</v>
          </cell>
          <cell r="CQ58" t="str">
            <v>8.70</v>
          </cell>
          <cell r="CR58" t="str">
            <v>8.80</v>
          </cell>
          <cell r="CS58" t="str">
            <v>7.30</v>
          </cell>
          <cell r="CT58">
            <v>30</v>
          </cell>
          <cell r="CU58">
            <v>0</v>
          </cell>
          <cell r="CX58">
            <v>0</v>
          </cell>
          <cell r="CY58">
            <v>5</v>
          </cell>
          <cell r="CZ58">
            <v>139</v>
          </cell>
          <cell r="DA58">
            <v>5</v>
          </cell>
          <cell r="DB58">
            <v>142</v>
          </cell>
          <cell r="DC58">
            <v>141</v>
          </cell>
          <cell r="DD58">
            <v>6.48</v>
          </cell>
          <cell r="DE58">
            <v>2.4900000000000002</v>
          </cell>
          <cell r="DG58" t="str">
            <v>x</v>
          </cell>
        </row>
        <row r="59">
          <cell r="A59">
            <v>2120217472</v>
          </cell>
          <cell r="B59" t="str">
            <v>Nguyễn</v>
          </cell>
          <cell r="C59" t="str">
            <v>Linh</v>
          </cell>
          <cell r="D59" t="str">
            <v>Phương</v>
          </cell>
          <cell r="E59">
            <v>35492</v>
          </cell>
          <cell r="F59" t="str">
            <v>Nữ</v>
          </cell>
          <cell r="G59" t="str">
            <v>Đã Đăng Ký (chưa học xong)</v>
          </cell>
          <cell r="H59" t="str">
            <v>7.10</v>
          </cell>
          <cell r="I59" t="str">
            <v>8.40</v>
          </cell>
          <cell r="J59" t="str">
            <v>5.50</v>
          </cell>
          <cell r="K59" t="str">
            <v>9.10</v>
          </cell>
          <cell r="L59" t="str">
            <v>5.40</v>
          </cell>
          <cell r="M59" t="str">
            <v>6.90</v>
          </cell>
          <cell r="N59" t="str">
            <v>8.10</v>
          </cell>
          <cell r="P59" t="str">
            <v>7.50</v>
          </cell>
          <cell r="S59" t="str">
            <v>6.10</v>
          </cell>
          <cell r="U59" t="str">
            <v>7.60</v>
          </cell>
          <cell r="W59" t="str">
            <v>9.20</v>
          </cell>
          <cell r="X59" t="str">
            <v>7.60</v>
          </cell>
          <cell r="Y59" t="str">
            <v>7.80</v>
          </cell>
          <cell r="Z59" t="str">
            <v>8.40</v>
          </cell>
          <cell r="AA59" t="str">
            <v>5.80</v>
          </cell>
          <cell r="AB59" t="str">
            <v>7.10</v>
          </cell>
          <cell r="AC59" t="str">
            <v>7.70</v>
          </cell>
          <cell r="AD59" t="str">
            <v>P (P/F)</v>
          </cell>
          <cell r="AE59" t="str">
            <v>P (P/F)</v>
          </cell>
          <cell r="AF59" t="str">
            <v>7.30</v>
          </cell>
          <cell r="AG59" t="str">
            <v>P (P/F)</v>
          </cell>
          <cell r="AH59" t="str">
            <v>8.20</v>
          </cell>
          <cell r="AI59" t="str">
            <v>8.50</v>
          </cell>
          <cell r="AJ59" t="str">
            <v>5.00</v>
          </cell>
          <cell r="AK59" t="str">
            <v>7.00</v>
          </cell>
          <cell r="AL59">
            <v>52</v>
          </cell>
          <cell r="AM59">
            <v>0</v>
          </cell>
          <cell r="AN59" t="str">
            <v>5.10</v>
          </cell>
          <cell r="AO59" t="str">
            <v>5.00</v>
          </cell>
          <cell r="AU59" t="str">
            <v>7.70</v>
          </cell>
          <cell r="BA59" t="str">
            <v>5.70</v>
          </cell>
          <cell r="BB59" t="str">
            <v>X</v>
          </cell>
          <cell r="BC59">
            <v>4</v>
          </cell>
          <cell r="BD59">
            <v>1</v>
          </cell>
          <cell r="BE59" t="str">
            <v>6.50</v>
          </cell>
          <cell r="BF59" t="str">
            <v>8.00</v>
          </cell>
          <cell r="BG59" t="str">
            <v>8.80</v>
          </cell>
          <cell r="BH59" t="str">
            <v>6.00</v>
          </cell>
          <cell r="BI59" t="str">
            <v>6.40</v>
          </cell>
          <cell r="BJ59" t="str">
            <v>5.40</v>
          </cell>
          <cell r="BK59" t="str">
            <v>7.90</v>
          </cell>
          <cell r="BL59" t="str">
            <v>6.80</v>
          </cell>
          <cell r="BM59" t="str">
            <v>6.00</v>
          </cell>
          <cell r="BN59" t="str">
            <v>5.00</v>
          </cell>
          <cell r="BO59" t="str">
            <v>8.60</v>
          </cell>
          <cell r="BP59" t="str">
            <v>8.20</v>
          </cell>
          <cell r="BQ59" t="str">
            <v>6.20</v>
          </cell>
          <cell r="BS59" t="str">
            <v>6.40</v>
          </cell>
          <cell r="BT59" t="str">
            <v>8.40</v>
          </cell>
          <cell r="BU59" t="str">
            <v>7.70</v>
          </cell>
          <cell r="BV59" t="str">
            <v>8.90</v>
          </cell>
          <cell r="BW59" t="str">
            <v>6.90</v>
          </cell>
          <cell r="BX59" t="str">
            <v>6.40</v>
          </cell>
          <cell r="BY59" t="str">
            <v>8.20</v>
          </cell>
          <cell r="BZ59">
            <v>52</v>
          </cell>
          <cell r="CA59">
            <v>0</v>
          </cell>
          <cell r="CB59" t="str">
            <v>7.70</v>
          </cell>
          <cell r="CC59" t="str">
            <v>8.30</v>
          </cell>
          <cell r="CD59" t="str">
            <v>7.20</v>
          </cell>
          <cell r="CF59" t="str">
            <v>7.40</v>
          </cell>
          <cell r="CG59" t="str">
            <v>7.90</v>
          </cell>
          <cell r="CJ59" t="str">
            <v>6.10</v>
          </cell>
          <cell r="CL59" t="str">
            <v>8.70</v>
          </cell>
          <cell r="CM59" t="str">
            <v>7.50</v>
          </cell>
          <cell r="CN59" t="str">
            <v>8.10</v>
          </cell>
          <cell r="CO59" t="str">
            <v>8.80</v>
          </cell>
          <cell r="CR59" t="str">
            <v>7.40</v>
          </cell>
          <cell r="CS59" t="str">
            <v>9.80</v>
          </cell>
          <cell r="CT59">
            <v>30</v>
          </cell>
          <cell r="CU59">
            <v>0</v>
          </cell>
          <cell r="CX59">
            <v>0</v>
          </cell>
          <cell r="CY59">
            <v>5</v>
          </cell>
          <cell r="CZ59">
            <v>138</v>
          </cell>
          <cell r="DA59">
            <v>6</v>
          </cell>
          <cell r="DB59">
            <v>142</v>
          </cell>
          <cell r="DC59">
            <v>138</v>
          </cell>
          <cell r="DD59">
            <v>7.34</v>
          </cell>
          <cell r="DE59">
            <v>3.06</v>
          </cell>
          <cell r="DG59" t="str">
            <v>x</v>
          </cell>
        </row>
        <row r="60">
          <cell r="A60">
            <v>2120215462</v>
          </cell>
          <cell r="B60" t="str">
            <v>Nguyễn</v>
          </cell>
          <cell r="C60" t="str">
            <v>Thị Kim</v>
          </cell>
          <cell r="D60" t="str">
            <v>Ngân</v>
          </cell>
          <cell r="E60">
            <v>35623</v>
          </cell>
          <cell r="F60" t="str">
            <v>Nữ</v>
          </cell>
          <cell r="G60" t="str">
            <v>Đã Đăng Ký (chưa học xong)</v>
          </cell>
          <cell r="H60" t="str">
            <v>9.30</v>
          </cell>
          <cell r="I60" t="str">
            <v>7.60</v>
          </cell>
          <cell r="J60" t="str">
            <v>8.30</v>
          </cell>
          <cell r="K60" t="str">
            <v>9.00</v>
          </cell>
          <cell r="L60" t="str">
            <v>6.70</v>
          </cell>
          <cell r="M60" t="str">
            <v>6.50</v>
          </cell>
          <cell r="N60" t="str">
            <v>6.00</v>
          </cell>
          <cell r="P60" t="str">
            <v>8.90</v>
          </cell>
          <cell r="U60" t="str">
            <v>7.30</v>
          </cell>
          <cell r="V60" t="str">
            <v>7.60</v>
          </cell>
          <cell r="W60" t="str">
            <v>8.80</v>
          </cell>
          <cell r="X60" t="str">
            <v>7.10</v>
          </cell>
          <cell r="Y60" t="str">
            <v>7.70</v>
          </cell>
          <cell r="Z60" t="str">
            <v>7.60</v>
          </cell>
          <cell r="AA60" t="str">
            <v>6.90</v>
          </cell>
          <cell r="AB60" t="str">
            <v>6.70</v>
          </cell>
          <cell r="AC60" t="str">
            <v>8.60</v>
          </cell>
          <cell r="AD60" t="str">
            <v>7.10</v>
          </cell>
          <cell r="AE60" t="str">
            <v>6.90</v>
          </cell>
          <cell r="AF60" t="str">
            <v>6.10</v>
          </cell>
          <cell r="AG60" t="str">
            <v>8.50</v>
          </cell>
          <cell r="AH60" t="str">
            <v>6.30</v>
          </cell>
          <cell r="AI60" t="str">
            <v>6.20</v>
          </cell>
          <cell r="AJ60" t="str">
            <v>4.80</v>
          </cell>
          <cell r="AK60" t="str">
            <v>7.20</v>
          </cell>
          <cell r="AL60">
            <v>52</v>
          </cell>
          <cell r="AM60">
            <v>0</v>
          </cell>
          <cell r="AN60" t="str">
            <v>4.90</v>
          </cell>
          <cell r="AO60" t="str">
            <v>4.10</v>
          </cell>
          <cell r="AP60" t="str">
            <v>X</v>
          </cell>
          <cell r="BA60" t="str">
            <v>4.70</v>
          </cell>
          <cell r="BB60" t="str">
            <v>7.20</v>
          </cell>
          <cell r="BC60">
            <v>4</v>
          </cell>
          <cell r="BD60">
            <v>1</v>
          </cell>
          <cell r="BE60" t="str">
            <v>7.20</v>
          </cell>
          <cell r="BF60" t="str">
            <v>6.30</v>
          </cell>
          <cell r="BG60" t="str">
            <v>7.40</v>
          </cell>
          <cell r="BH60" t="str">
            <v>4.70</v>
          </cell>
          <cell r="BI60" t="str">
            <v>5.10</v>
          </cell>
          <cell r="BJ60" t="str">
            <v>7.10</v>
          </cell>
          <cell r="BK60" t="str">
            <v>7.50</v>
          </cell>
          <cell r="BL60" t="str">
            <v>5.20</v>
          </cell>
          <cell r="BM60" t="str">
            <v>6.70</v>
          </cell>
          <cell r="BN60" t="str">
            <v>6.20</v>
          </cell>
          <cell r="BO60" t="str">
            <v>5.70</v>
          </cell>
          <cell r="BP60" t="str">
            <v>8.30</v>
          </cell>
          <cell r="BQ60" t="str">
            <v>6.90</v>
          </cell>
          <cell r="BS60" t="str">
            <v>6.40</v>
          </cell>
          <cell r="BT60" t="str">
            <v>6.80</v>
          </cell>
          <cell r="BU60" t="str">
            <v>5.20</v>
          </cell>
          <cell r="BV60" t="str">
            <v>7.70</v>
          </cell>
          <cell r="BW60" t="str">
            <v>5.00</v>
          </cell>
          <cell r="BX60" t="str">
            <v>5.40</v>
          </cell>
          <cell r="BY60" t="str">
            <v>5.50</v>
          </cell>
          <cell r="BZ60">
            <v>52</v>
          </cell>
          <cell r="CA60">
            <v>0</v>
          </cell>
          <cell r="CB60" t="str">
            <v>6.00</v>
          </cell>
          <cell r="CC60" t="str">
            <v>6.00</v>
          </cell>
          <cell r="CD60" t="str">
            <v>8.30</v>
          </cell>
          <cell r="CF60" t="str">
            <v>6.40</v>
          </cell>
          <cell r="CG60" t="str">
            <v>5.80</v>
          </cell>
          <cell r="CJ60" t="str">
            <v>7.10</v>
          </cell>
          <cell r="CL60" t="str">
            <v>5.80</v>
          </cell>
          <cell r="CM60" t="str">
            <v>6.20</v>
          </cell>
          <cell r="CN60" t="str">
            <v>5.50</v>
          </cell>
          <cell r="CO60" t="str">
            <v>5.90</v>
          </cell>
          <cell r="CR60" t="str">
            <v>6.90</v>
          </cell>
          <cell r="CS60" t="str">
            <v>7.90</v>
          </cell>
          <cell r="CT60">
            <v>30</v>
          </cell>
          <cell r="CU60">
            <v>0</v>
          </cell>
          <cell r="CX60">
            <v>0</v>
          </cell>
          <cell r="CY60">
            <v>5</v>
          </cell>
          <cell r="CZ60">
            <v>138</v>
          </cell>
          <cell r="DA60">
            <v>6</v>
          </cell>
          <cell r="DB60">
            <v>142</v>
          </cell>
          <cell r="DC60">
            <v>138</v>
          </cell>
          <cell r="DD60">
            <v>6.7</v>
          </cell>
          <cell r="DE60">
            <v>2.65</v>
          </cell>
          <cell r="DG60" t="str">
            <v>x</v>
          </cell>
        </row>
        <row r="61">
          <cell r="A61">
            <v>2120215471</v>
          </cell>
          <cell r="B61" t="str">
            <v>Đỗ</v>
          </cell>
          <cell r="C61" t="str">
            <v>Yến</v>
          </cell>
          <cell r="D61" t="str">
            <v>Nhi</v>
          </cell>
          <cell r="E61">
            <v>35781</v>
          </cell>
          <cell r="F61" t="str">
            <v>Nữ</v>
          </cell>
          <cell r="G61" t="str">
            <v>Đã Đăng Ký (chưa học xong)</v>
          </cell>
          <cell r="H61" t="str">
            <v>6.90</v>
          </cell>
          <cell r="I61" t="str">
            <v>7.20</v>
          </cell>
          <cell r="J61" t="str">
            <v>6.00</v>
          </cell>
          <cell r="K61" t="str">
            <v>6.60</v>
          </cell>
          <cell r="L61" t="str">
            <v>5.30</v>
          </cell>
          <cell r="M61" t="str">
            <v>5.60</v>
          </cell>
          <cell r="N61" t="str">
            <v>5.10</v>
          </cell>
          <cell r="P61" t="str">
            <v>4.20</v>
          </cell>
          <cell r="U61" t="str">
            <v>6.70</v>
          </cell>
          <cell r="V61" t="str">
            <v>8.20</v>
          </cell>
          <cell r="W61" t="str">
            <v>9.30</v>
          </cell>
          <cell r="X61" t="str">
            <v>6.40</v>
          </cell>
          <cell r="Y61" t="str">
            <v>7.30</v>
          </cell>
          <cell r="Z61" t="str">
            <v>5.80</v>
          </cell>
          <cell r="AA61" t="str">
            <v>7.70</v>
          </cell>
          <cell r="AB61" t="str">
            <v>6.20</v>
          </cell>
          <cell r="AC61" t="str">
            <v>5.30</v>
          </cell>
          <cell r="AD61" t="str">
            <v>P (P/F)</v>
          </cell>
          <cell r="AE61" t="str">
            <v>7.60</v>
          </cell>
          <cell r="AF61" t="str">
            <v>P (P/F)</v>
          </cell>
          <cell r="AG61" t="str">
            <v>P (P/F)</v>
          </cell>
          <cell r="AH61" t="str">
            <v>6.90</v>
          </cell>
          <cell r="AI61" t="str">
            <v>7.90</v>
          </cell>
          <cell r="AJ61" t="str">
            <v>8.30</v>
          </cell>
          <cell r="AK61" t="str">
            <v>7.70</v>
          </cell>
          <cell r="AL61">
            <v>52</v>
          </cell>
          <cell r="AM61">
            <v>0</v>
          </cell>
          <cell r="AN61" t="str">
            <v>5.30</v>
          </cell>
          <cell r="AO61" t="str">
            <v>6.20</v>
          </cell>
          <cell r="AU61" t="str">
            <v>6.30</v>
          </cell>
          <cell r="BA61" t="str">
            <v>6.00</v>
          </cell>
          <cell r="BB61" t="str">
            <v>7.30</v>
          </cell>
          <cell r="BC61">
            <v>5</v>
          </cell>
          <cell r="BD61">
            <v>0</v>
          </cell>
          <cell r="BE61" t="str">
            <v>5.50</v>
          </cell>
          <cell r="BF61" t="str">
            <v>5.20</v>
          </cell>
          <cell r="BG61" t="str">
            <v>6.90</v>
          </cell>
          <cell r="BH61" t="str">
            <v>7.00</v>
          </cell>
          <cell r="BI61" t="str">
            <v>8.20</v>
          </cell>
          <cell r="BJ61" t="str">
            <v>6.80</v>
          </cell>
          <cell r="BK61" t="str">
            <v>6.10</v>
          </cell>
          <cell r="BL61" t="str">
            <v>6.10</v>
          </cell>
          <cell r="BM61" t="str">
            <v>4.90</v>
          </cell>
          <cell r="BN61" t="str">
            <v>6.30</v>
          </cell>
          <cell r="BO61" t="str">
            <v>8.10</v>
          </cell>
          <cell r="BP61" t="str">
            <v>6.80</v>
          </cell>
          <cell r="BQ61" t="str">
            <v>5.90</v>
          </cell>
          <cell r="BS61" t="str">
            <v>5.80</v>
          </cell>
          <cell r="BT61" t="str">
            <v>5.70</v>
          </cell>
          <cell r="BU61" t="str">
            <v>5.80</v>
          </cell>
          <cell r="BV61" t="str">
            <v>8.00</v>
          </cell>
          <cell r="BW61" t="str">
            <v>7.10</v>
          </cell>
          <cell r="BX61" t="str">
            <v>8.80</v>
          </cell>
          <cell r="BY61" t="str">
            <v>8.20</v>
          </cell>
          <cell r="BZ61">
            <v>52</v>
          </cell>
          <cell r="CA61">
            <v>0</v>
          </cell>
          <cell r="CB61" t="str">
            <v>6.70</v>
          </cell>
          <cell r="CC61" t="str">
            <v>7.40</v>
          </cell>
          <cell r="CD61" t="str">
            <v>6.20</v>
          </cell>
          <cell r="CF61" t="str">
            <v>6.50</v>
          </cell>
          <cell r="CG61" t="str">
            <v>7.30</v>
          </cell>
          <cell r="CJ61" t="str">
            <v>6.20</v>
          </cell>
          <cell r="CL61" t="str">
            <v>6.60</v>
          </cell>
          <cell r="CM61" t="str">
            <v>6.70</v>
          </cell>
          <cell r="CN61" t="str">
            <v>4.40</v>
          </cell>
          <cell r="CP61" t="str">
            <v>8.50</v>
          </cell>
          <cell r="CR61" t="str">
            <v>6.80</v>
          </cell>
          <cell r="CS61" t="str">
            <v>X</v>
          </cell>
          <cell r="CT61">
            <v>29</v>
          </cell>
          <cell r="CU61">
            <v>1</v>
          </cell>
          <cell r="CX61">
            <v>0</v>
          </cell>
          <cell r="CY61">
            <v>5</v>
          </cell>
          <cell r="CZ61">
            <v>138</v>
          </cell>
          <cell r="DA61">
            <v>6</v>
          </cell>
          <cell r="DB61">
            <v>142</v>
          </cell>
          <cell r="DC61">
            <v>138</v>
          </cell>
          <cell r="DD61">
            <v>6.58</v>
          </cell>
          <cell r="DE61">
            <v>2.57</v>
          </cell>
          <cell r="DG61" t="str">
            <v>x</v>
          </cell>
        </row>
        <row r="62">
          <cell r="A62">
            <v>2120217639</v>
          </cell>
          <cell r="B62" t="str">
            <v>Nguyễn</v>
          </cell>
          <cell r="C62" t="str">
            <v>Hoài</v>
          </cell>
          <cell r="D62" t="str">
            <v>Thương</v>
          </cell>
          <cell r="E62">
            <v>35754</v>
          </cell>
          <cell r="F62" t="str">
            <v>Nữ</v>
          </cell>
          <cell r="G62" t="str">
            <v>Đã Đăng Ký (chưa học xong)</v>
          </cell>
          <cell r="H62" t="str">
            <v>8.10</v>
          </cell>
          <cell r="I62" t="str">
            <v>8.00</v>
          </cell>
          <cell r="J62" t="str">
            <v>7.40</v>
          </cell>
          <cell r="K62" t="str">
            <v>8.90</v>
          </cell>
          <cell r="L62" t="str">
            <v>5.40</v>
          </cell>
          <cell r="M62" t="str">
            <v>7.00</v>
          </cell>
          <cell r="N62" t="str">
            <v>6.50</v>
          </cell>
          <cell r="P62" t="str">
            <v>6.00</v>
          </cell>
          <cell r="U62" t="str">
            <v>7.40</v>
          </cell>
          <cell r="V62" t="str">
            <v>6.30</v>
          </cell>
          <cell r="W62" t="str">
            <v>8.70</v>
          </cell>
          <cell r="X62" t="str">
            <v>7.40</v>
          </cell>
          <cell r="Y62" t="str">
            <v>7.80</v>
          </cell>
          <cell r="Z62" t="str">
            <v>6.50</v>
          </cell>
          <cell r="AA62" t="str">
            <v>6.40</v>
          </cell>
          <cell r="AB62" t="str">
            <v>4.80</v>
          </cell>
          <cell r="AC62" t="str">
            <v>5.00</v>
          </cell>
          <cell r="AD62" t="str">
            <v>6.20</v>
          </cell>
          <cell r="AE62" t="str">
            <v>5.40</v>
          </cell>
          <cell r="AF62" t="str">
            <v>6.70</v>
          </cell>
          <cell r="AG62" t="str">
            <v>6.00</v>
          </cell>
          <cell r="AH62" t="str">
            <v>5.80</v>
          </cell>
          <cell r="AI62" t="str">
            <v>5.90</v>
          </cell>
          <cell r="AJ62" t="str">
            <v>5.60</v>
          </cell>
          <cell r="AK62" t="str">
            <v>5.80</v>
          </cell>
          <cell r="AL62">
            <v>52</v>
          </cell>
          <cell r="AM62">
            <v>0</v>
          </cell>
          <cell r="AN62" t="str">
            <v>5.00</v>
          </cell>
          <cell r="AO62" t="str">
            <v>5.20</v>
          </cell>
          <cell r="AU62" t="str">
            <v>6.20</v>
          </cell>
          <cell r="BA62" t="str">
            <v>6.60</v>
          </cell>
          <cell r="BB62" t="str">
            <v>6.20</v>
          </cell>
          <cell r="BC62">
            <v>5</v>
          </cell>
          <cell r="BD62">
            <v>0</v>
          </cell>
          <cell r="BE62" t="str">
            <v>5.80</v>
          </cell>
          <cell r="BF62" t="str">
            <v>8.90</v>
          </cell>
          <cell r="BG62" t="str">
            <v>6.60</v>
          </cell>
          <cell r="BH62" t="str">
            <v>5.50</v>
          </cell>
          <cell r="BI62" t="str">
            <v>6.80</v>
          </cell>
          <cell r="BJ62" t="str">
            <v>4.60</v>
          </cell>
          <cell r="BK62" t="str">
            <v>7.30</v>
          </cell>
          <cell r="BL62" t="str">
            <v>7.10</v>
          </cell>
          <cell r="BM62" t="str">
            <v>6.20</v>
          </cell>
          <cell r="BN62" t="str">
            <v>4.50</v>
          </cell>
          <cell r="BO62" t="str">
            <v>5.60</v>
          </cell>
          <cell r="BP62" t="str">
            <v>5.70</v>
          </cell>
          <cell r="BQ62" t="str">
            <v>6.20</v>
          </cell>
          <cell r="BS62" t="str">
            <v>6.50</v>
          </cell>
          <cell r="BT62" t="str">
            <v>7.10</v>
          </cell>
          <cell r="BU62" t="str">
            <v>7.20</v>
          </cell>
          <cell r="BV62" t="str">
            <v>7.10</v>
          </cell>
          <cell r="BW62" t="str">
            <v>6.80</v>
          </cell>
          <cell r="BX62" t="str">
            <v>5.80</v>
          </cell>
          <cell r="BY62" t="str">
            <v>5.50</v>
          </cell>
          <cell r="BZ62">
            <v>52</v>
          </cell>
          <cell r="CA62">
            <v>0</v>
          </cell>
          <cell r="CB62" t="str">
            <v>7.00</v>
          </cell>
          <cell r="CC62" t="str">
            <v>6.40</v>
          </cell>
          <cell r="CD62" t="str">
            <v>7.40</v>
          </cell>
          <cell r="CF62" t="str">
            <v>5.10</v>
          </cell>
          <cell r="CG62" t="str">
            <v>5.70</v>
          </cell>
          <cell r="CH62" t="str">
            <v>5.40</v>
          </cell>
          <cell r="CJ62" t="str">
            <v>6.60</v>
          </cell>
          <cell r="CL62" t="str">
            <v>5.20</v>
          </cell>
          <cell r="CN62" t="str">
            <v>5.70</v>
          </cell>
          <cell r="CO62" t="str">
            <v>6.20</v>
          </cell>
          <cell r="CR62" t="str">
            <v>7.60</v>
          </cell>
          <cell r="CS62" t="str">
            <v>X</v>
          </cell>
          <cell r="CT62">
            <v>28</v>
          </cell>
          <cell r="CU62">
            <v>1</v>
          </cell>
          <cell r="CX62">
            <v>0</v>
          </cell>
          <cell r="CY62">
            <v>5</v>
          </cell>
          <cell r="CZ62">
            <v>137</v>
          </cell>
          <cell r="DA62">
            <v>6</v>
          </cell>
          <cell r="DB62">
            <v>142</v>
          </cell>
          <cell r="DC62">
            <v>137</v>
          </cell>
          <cell r="DD62">
            <v>6.37</v>
          </cell>
          <cell r="DE62">
            <v>2.4700000000000002</v>
          </cell>
          <cell r="DG62" t="str">
            <v>x</v>
          </cell>
        </row>
        <row r="63">
          <cell r="A63">
            <v>2120215515</v>
          </cell>
          <cell r="B63" t="str">
            <v>Lê</v>
          </cell>
          <cell r="C63" t="str">
            <v>Thị Thùy</v>
          </cell>
          <cell r="D63" t="str">
            <v>Trang</v>
          </cell>
          <cell r="E63">
            <v>35677</v>
          </cell>
          <cell r="F63" t="str">
            <v>Nữ</v>
          </cell>
          <cell r="G63" t="str">
            <v>Đã Đăng Ký (chưa học xong)</v>
          </cell>
          <cell r="H63" t="str">
            <v>8.10</v>
          </cell>
          <cell r="I63" t="str">
            <v>8.30</v>
          </cell>
          <cell r="J63" t="str">
            <v>8.40</v>
          </cell>
          <cell r="K63" t="str">
            <v>8.40</v>
          </cell>
          <cell r="L63" t="str">
            <v>7.20</v>
          </cell>
          <cell r="M63" t="str">
            <v>8.00</v>
          </cell>
          <cell r="N63" t="str">
            <v>8.40</v>
          </cell>
          <cell r="P63" t="str">
            <v>8.50</v>
          </cell>
          <cell r="U63" t="str">
            <v>7.70</v>
          </cell>
          <cell r="V63" t="str">
            <v>8.10</v>
          </cell>
          <cell r="W63" t="str">
            <v>8.90</v>
          </cell>
          <cell r="X63" t="str">
            <v>9.00</v>
          </cell>
          <cell r="Y63" t="str">
            <v>9.00</v>
          </cell>
          <cell r="Z63" t="str">
            <v>7.80</v>
          </cell>
          <cell r="AA63" t="str">
            <v>9.30</v>
          </cell>
          <cell r="AB63" t="str">
            <v>8.20</v>
          </cell>
          <cell r="AC63" t="str">
            <v>8.80</v>
          </cell>
          <cell r="AD63" t="str">
            <v>P (P/F)</v>
          </cell>
          <cell r="AE63" t="str">
            <v>9.20</v>
          </cell>
          <cell r="AF63" t="str">
            <v>P (P/F)</v>
          </cell>
          <cell r="AG63" t="str">
            <v>P (P/F)</v>
          </cell>
          <cell r="AH63" t="str">
            <v>6.80</v>
          </cell>
          <cell r="AI63" t="str">
            <v>8.30</v>
          </cell>
          <cell r="AJ63" t="str">
            <v>7.10</v>
          </cell>
          <cell r="AK63" t="str">
            <v>7.10</v>
          </cell>
          <cell r="AL63">
            <v>52</v>
          </cell>
          <cell r="AM63">
            <v>0</v>
          </cell>
          <cell r="AN63" t="str">
            <v>7.30</v>
          </cell>
          <cell r="AO63" t="str">
            <v>6.30</v>
          </cell>
          <cell r="AP63" t="str">
            <v>8.60</v>
          </cell>
          <cell r="AV63" t="str">
            <v>7.40</v>
          </cell>
          <cell r="BB63" t="str">
            <v>4.30</v>
          </cell>
          <cell r="BC63">
            <v>5</v>
          </cell>
          <cell r="BD63">
            <v>0</v>
          </cell>
          <cell r="BE63" t="str">
            <v>8.70</v>
          </cell>
          <cell r="BF63" t="str">
            <v>7.10</v>
          </cell>
          <cell r="BG63" t="str">
            <v>7.80</v>
          </cell>
          <cell r="BH63" t="str">
            <v>4.10</v>
          </cell>
          <cell r="BI63" t="str">
            <v>6.60</v>
          </cell>
          <cell r="BJ63" t="str">
            <v>8.30</v>
          </cell>
          <cell r="BK63" t="str">
            <v>8.00</v>
          </cell>
          <cell r="BL63" t="str">
            <v>7.50</v>
          </cell>
          <cell r="BM63" t="str">
            <v>9.00</v>
          </cell>
          <cell r="BN63" t="str">
            <v>7.00</v>
          </cell>
          <cell r="BO63" t="str">
            <v>4.80</v>
          </cell>
          <cell r="BP63" t="str">
            <v>6.80</v>
          </cell>
          <cell r="BQ63" t="str">
            <v>6.40</v>
          </cell>
          <cell r="BS63" t="str">
            <v>7.90</v>
          </cell>
          <cell r="BT63" t="str">
            <v>8.80</v>
          </cell>
          <cell r="BU63" t="str">
            <v>8.00</v>
          </cell>
          <cell r="BV63" t="str">
            <v>8.20</v>
          </cell>
          <cell r="BW63" t="str">
            <v>6.30</v>
          </cell>
          <cell r="BX63" t="str">
            <v>8.60</v>
          </cell>
          <cell r="BY63" t="str">
            <v>X</v>
          </cell>
          <cell r="BZ63">
            <v>50</v>
          </cell>
          <cell r="CA63">
            <v>2</v>
          </cell>
          <cell r="CB63" t="str">
            <v>6.40</v>
          </cell>
          <cell r="CC63" t="str">
            <v>7.40</v>
          </cell>
          <cell r="CD63" t="str">
            <v>8.40</v>
          </cell>
          <cell r="CF63" t="str">
            <v>7.50</v>
          </cell>
          <cell r="CG63" t="str">
            <v>7.10</v>
          </cell>
          <cell r="CJ63" t="str">
            <v>7.60</v>
          </cell>
          <cell r="CL63" t="str">
            <v>7.80</v>
          </cell>
          <cell r="CM63" t="str">
            <v>6.30</v>
          </cell>
          <cell r="CN63" t="str">
            <v>9.10</v>
          </cell>
          <cell r="CQ63" t="str">
            <v>8.30</v>
          </cell>
          <cell r="CR63" t="str">
            <v>8.30</v>
          </cell>
          <cell r="CS63" t="str">
            <v>7.80</v>
          </cell>
          <cell r="CT63">
            <v>30</v>
          </cell>
          <cell r="CU63">
            <v>0</v>
          </cell>
          <cell r="CX63">
            <v>0</v>
          </cell>
          <cell r="CY63">
            <v>5</v>
          </cell>
          <cell r="CZ63">
            <v>137</v>
          </cell>
          <cell r="DA63">
            <v>7</v>
          </cell>
          <cell r="DB63">
            <v>142</v>
          </cell>
          <cell r="DC63">
            <v>137</v>
          </cell>
          <cell r="DD63">
            <v>7.68</v>
          </cell>
          <cell r="DE63">
            <v>3.28</v>
          </cell>
          <cell r="DG63" t="str">
            <v>x</v>
          </cell>
        </row>
        <row r="64">
          <cell r="A64">
            <v>2120215393</v>
          </cell>
          <cell r="B64" t="str">
            <v>Phạm</v>
          </cell>
          <cell r="C64" t="str">
            <v>Thị Hoàng</v>
          </cell>
          <cell r="D64" t="str">
            <v>An</v>
          </cell>
          <cell r="E64">
            <v>35488</v>
          </cell>
          <cell r="F64" t="str">
            <v>Nữ</v>
          </cell>
          <cell r="G64" t="str">
            <v>Đã Đăng Ký (chưa học xong)</v>
          </cell>
          <cell r="H64" t="str">
            <v>7.40</v>
          </cell>
          <cell r="I64" t="str">
            <v>8.30</v>
          </cell>
          <cell r="J64" t="str">
            <v>8.00</v>
          </cell>
          <cell r="K64" t="str">
            <v>7.80</v>
          </cell>
          <cell r="L64" t="str">
            <v>8.00</v>
          </cell>
          <cell r="M64" t="str">
            <v>8.40</v>
          </cell>
          <cell r="N64" t="str">
            <v>6.90</v>
          </cell>
          <cell r="P64" t="str">
            <v>8.60</v>
          </cell>
          <cell r="U64" t="str">
            <v>8.60</v>
          </cell>
          <cell r="V64" t="str">
            <v>8.10</v>
          </cell>
          <cell r="W64" t="str">
            <v>7.70</v>
          </cell>
          <cell r="X64" t="str">
            <v>8.80</v>
          </cell>
          <cell r="Y64" t="str">
            <v>8.80</v>
          </cell>
          <cell r="Z64" t="str">
            <v>5.50</v>
          </cell>
          <cell r="AA64" t="str">
            <v>9.00</v>
          </cell>
          <cell r="AB64" t="str">
            <v>7.10</v>
          </cell>
          <cell r="AC64" t="str">
            <v>9.00</v>
          </cell>
          <cell r="AD64" t="str">
            <v>P (P/F)</v>
          </cell>
          <cell r="AE64" t="str">
            <v>P (P/F)</v>
          </cell>
          <cell r="AF64" t="str">
            <v>P (P/F)</v>
          </cell>
          <cell r="AG64" t="str">
            <v>P (P/F)</v>
          </cell>
          <cell r="AH64" t="str">
            <v>6.30</v>
          </cell>
          <cell r="AI64" t="str">
            <v>6.30</v>
          </cell>
          <cell r="AJ64" t="str">
            <v>6.30</v>
          </cell>
          <cell r="AK64" t="str">
            <v>5.00</v>
          </cell>
          <cell r="AL64">
            <v>52</v>
          </cell>
          <cell r="AM64">
            <v>0</v>
          </cell>
          <cell r="AN64" t="str">
            <v>5.70</v>
          </cell>
          <cell r="AO64" t="str">
            <v>5.60</v>
          </cell>
          <cell r="AP64" t="str">
            <v>7.40</v>
          </cell>
          <cell r="AV64" t="str">
            <v>7.10</v>
          </cell>
          <cell r="BB64" t="str">
            <v>5.80</v>
          </cell>
          <cell r="BC64">
            <v>5</v>
          </cell>
          <cell r="BD64">
            <v>0</v>
          </cell>
          <cell r="BE64" t="str">
            <v>8.40</v>
          </cell>
          <cell r="BF64" t="str">
            <v>7.70</v>
          </cell>
          <cell r="BG64" t="str">
            <v>7.60</v>
          </cell>
          <cell r="BH64" t="str">
            <v>5.90</v>
          </cell>
          <cell r="BI64" t="str">
            <v>7.70</v>
          </cell>
          <cell r="BJ64" t="str">
            <v>8.90</v>
          </cell>
          <cell r="BK64" t="str">
            <v>7.60</v>
          </cell>
          <cell r="BL64" t="str">
            <v>7.40</v>
          </cell>
          <cell r="BM64" t="str">
            <v>7.80</v>
          </cell>
          <cell r="BN64" t="str">
            <v>7.40</v>
          </cell>
          <cell r="BO64" t="str">
            <v>7.60</v>
          </cell>
          <cell r="BP64" t="str">
            <v>6.30</v>
          </cell>
          <cell r="BQ64" t="str">
            <v>7.50</v>
          </cell>
          <cell r="BS64" t="str">
            <v>8.40</v>
          </cell>
          <cell r="BT64" t="str">
            <v>9.50</v>
          </cell>
          <cell r="BU64" t="str">
            <v>8.20</v>
          </cell>
          <cell r="BV64" t="str">
            <v>8.50</v>
          </cell>
          <cell r="BW64" t="str">
            <v>6.60</v>
          </cell>
          <cell r="BX64" t="str">
            <v>5.90</v>
          </cell>
          <cell r="BY64" t="str">
            <v>X</v>
          </cell>
          <cell r="BZ64">
            <v>50</v>
          </cell>
          <cell r="CA64">
            <v>2</v>
          </cell>
          <cell r="CB64" t="str">
            <v>6.90</v>
          </cell>
          <cell r="CC64" t="str">
            <v>8.80</v>
          </cell>
          <cell r="CD64" t="str">
            <v>7.50</v>
          </cell>
          <cell r="CF64" t="str">
            <v>6.30</v>
          </cell>
          <cell r="CG64" t="str">
            <v>7.10</v>
          </cell>
          <cell r="CJ64" t="str">
            <v>6.40</v>
          </cell>
          <cell r="CL64" t="str">
            <v>7.80</v>
          </cell>
          <cell r="CM64" t="str">
            <v>6.40</v>
          </cell>
          <cell r="CN64" t="str">
            <v>5.90</v>
          </cell>
          <cell r="CQ64" t="str">
            <v>6.90</v>
          </cell>
          <cell r="CR64" t="str">
            <v>6.90</v>
          </cell>
          <cell r="CS64" t="str">
            <v>7.80</v>
          </cell>
          <cell r="CT64">
            <v>30</v>
          </cell>
          <cell r="CU64">
            <v>0</v>
          </cell>
          <cell r="CX64">
            <v>0</v>
          </cell>
          <cell r="CY64">
            <v>5</v>
          </cell>
          <cell r="CZ64">
            <v>137</v>
          </cell>
          <cell r="DA64">
            <v>7</v>
          </cell>
          <cell r="DB64">
            <v>142</v>
          </cell>
          <cell r="DC64">
            <v>137</v>
          </cell>
          <cell r="DD64">
            <v>7.44</v>
          </cell>
          <cell r="DE64">
            <v>3.11</v>
          </cell>
          <cell r="DG64" t="str">
            <v>x</v>
          </cell>
        </row>
        <row r="65">
          <cell r="A65">
            <v>2121215484</v>
          </cell>
          <cell r="B65" t="str">
            <v>Dương</v>
          </cell>
          <cell r="C65" t="str">
            <v>Hữu</v>
          </cell>
          <cell r="D65" t="str">
            <v>Quân</v>
          </cell>
          <cell r="E65">
            <v>34408</v>
          </cell>
          <cell r="F65" t="str">
            <v>Nam</v>
          </cell>
          <cell r="G65" t="str">
            <v>Đã Đăng Ký (chưa học xong)</v>
          </cell>
          <cell r="H65" t="str">
            <v>9.20</v>
          </cell>
          <cell r="I65" t="str">
            <v>8.00</v>
          </cell>
          <cell r="J65" t="str">
            <v>8.50</v>
          </cell>
          <cell r="K65" t="str">
            <v>7.70</v>
          </cell>
          <cell r="L65" t="str">
            <v>8.60</v>
          </cell>
          <cell r="M65" t="str">
            <v>8.20</v>
          </cell>
          <cell r="N65" t="str">
            <v>7.00</v>
          </cell>
          <cell r="P65" t="str">
            <v>8.20</v>
          </cell>
          <cell r="T65" t="str">
            <v>7.50</v>
          </cell>
          <cell r="U65" t="str">
            <v>6.90</v>
          </cell>
          <cell r="W65" t="str">
            <v>8.80</v>
          </cell>
          <cell r="X65" t="str">
            <v>8.10</v>
          </cell>
          <cell r="Y65" t="str">
            <v>7.60</v>
          </cell>
          <cell r="Z65" t="str">
            <v>6.60</v>
          </cell>
          <cell r="AA65" t="str">
            <v>7.90</v>
          </cell>
          <cell r="AB65" t="str">
            <v>8.00</v>
          </cell>
          <cell r="AC65" t="str">
            <v>X</v>
          </cell>
          <cell r="AD65" t="str">
            <v>6.50</v>
          </cell>
          <cell r="AE65" t="str">
            <v>6.70</v>
          </cell>
          <cell r="AF65" t="str">
            <v>6.10</v>
          </cell>
          <cell r="AG65" t="str">
            <v>6.30</v>
          </cell>
          <cell r="AH65" t="str">
            <v>6.50</v>
          </cell>
          <cell r="AI65" t="str">
            <v>6.00</v>
          </cell>
          <cell r="AJ65" t="str">
            <v>5.90</v>
          </cell>
          <cell r="AK65" t="str">
            <v>7.00</v>
          </cell>
          <cell r="AL65">
            <v>50</v>
          </cell>
          <cell r="AM65">
            <v>2</v>
          </cell>
          <cell r="AN65" t="str">
            <v>6.80</v>
          </cell>
          <cell r="AO65" t="str">
            <v>8.60</v>
          </cell>
          <cell r="AR65" t="str">
            <v>9.20</v>
          </cell>
          <cell r="AX65" t="str">
            <v>6.20</v>
          </cell>
          <cell r="BB65" t="str">
            <v>8.30</v>
          </cell>
          <cell r="BC65">
            <v>5</v>
          </cell>
          <cell r="BD65">
            <v>0</v>
          </cell>
          <cell r="BE65" t="str">
            <v>7.10</v>
          </cell>
          <cell r="BF65" t="str">
            <v>7.50</v>
          </cell>
          <cell r="BG65" t="str">
            <v>7.20</v>
          </cell>
          <cell r="BH65" t="str">
            <v>5.90</v>
          </cell>
          <cell r="BI65" t="str">
            <v>6.80</v>
          </cell>
          <cell r="BJ65" t="str">
            <v>8.20</v>
          </cell>
          <cell r="BK65" t="str">
            <v>6.10</v>
          </cell>
          <cell r="BL65" t="str">
            <v>7.80</v>
          </cell>
          <cell r="BM65" t="str">
            <v>8.00</v>
          </cell>
          <cell r="BN65" t="str">
            <v>7.10</v>
          </cell>
          <cell r="BO65" t="str">
            <v>8.40</v>
          </cell>
          <cell r="BP65" t="str">
            <v>7.00</v>
          </cell>
          <cell r="BQ65" t="str">
            <v>8.20</v>
          </cell>
          <cell r="BS65" t="str">
            <v>7.80</v>
          </cell>
          <cell r="BT65" t="str">
            <v>7.50</v>
          </cell>
          <cell r="BU65" t="str">
            <v>5.80</v>
          </cell>
          <cell r="BV65" t="str">
            <v>8.60</v>
          </cell>
          <cell r="BW65" t="str">
            <v>5.60</v>
          </cell>
          <cell r="BX65" t="str">
            <v>5.20</v>
          </cell>
          <cell r="BY65" t="str">
            <v>8.00</v>
          </cell>
          <cell r="BZ65">
            <v>52</v>
          </cell>
          <cell r="CA65">
            <v>0</v>
          </cell>
          <cell r="CB65" t="str">
            <v>7.20</v>
          </cell>
          <cell r="CC65" t="str">
            <v>9.00</v>
          </cell>
          <cell r="CD65" t="str">
            <v>7.70</v>
          </cell>
          <cell r="CE65" t="str">
            <v>5.90</v>
          </cell>
          <cell r="CG65" t="str">
            <v>5.80</v>
          </cell>
          <cell r="CJ65" t="str">
            <v>7.80</v>
          </cell>
          <cell r="CL65" t="str">
            <v>7.60</v>
          </cell>
          <cell r="CM65" t="str">
            <v>6.40</v>
          </cell>
          <cell r="CN65" t="str">
            <v>8.00</v>
          </cell>
          <cell r="CO65" t="str">
            <v>8.20</v>
          </cell>
          <cell r="CR65" t="str">
            <v>7.40</v>
          </cell>
          <cell r="CS65" t="str">
            <v>8.50</v>
          </cell>
          <cell r="CT65">
            <v>30</v>
          </cell>
          <cell r="CU65">
            <v>0</v>
          </cell>
          <cell r="CX65">
            <v>0</v>
          </cell>
          <cell r="CY65">
            <v>5</v>
          </cell>
          <cell r="CZ65">
            <v>137</v>
          </cell>
          <cell r="DA65">
            <v>7</v>
          </cell>
          <cell r="DB65">
            <v>142</v>
          </cell>
          <cell r="DC65">
            <v>137</v>
          </cell>
          <cell r="DD65">
            <v>7.31</v>
          </cell>
          <cell r="DE65">
            <v>3.08</v>
          </cell>
          <cell r="DF65" t="str">
            <v>ENG 119</v>
          </cell>
          <cell r="DG65" t="str">
            <v>x</v>
          </cell>
        </row>
        <row r="66">
          <cell r="A66">
            <v>2120217940</v>
          </cell>
          <cell r="B66" t="str">
            <v>Đặng</v>
          </cell>
          <cell r="C66" t="str">
            <v>Thị Tường</v>
          </cell>
          <cell r="D66" t="str">
            <v>Vy</v>
          </cell>
          <cell r="E66">
            <v>35698</v>
          </cell>
          <cell r="F66" t="str">
            <v>Nữ</v>
          </cell>
          <cell r="G66" t="str">
            <v>Đã Đăng Ký (chưa học xong)</v>
          </cell>
          <cell r="H66" t="str">
            <v>8.00</v>
          </cell>
          <cell r="I66" t="str">
            <v>8.90</v>
          </cell>
          <cell r="J66" t="str">
            <v>4.00</v>
          </cell>
          <cell r="K66" t="str">
            <v>8.40</v>
          </cell>
          <cell r="L66" t="str">
            <v>7.90</v>
          </cell>
          <cell r="M66" t="str">
            <v>8.00</v>
          </cell>
          <cell r="N66" t="str">
            <v>9.20</v>
          </cell>
          <cell r="P66" t="str">
            <v>6.80</v>
          </cell>
          <cell r="S66" t="str">
            <v>5.30</v>
          </cell>
          <cell r="U66" t="str">
            <v>7.50</v>
          </cell>
          <cell r="W66" t="str">
            <v>9.10</v>
          </cell>
          <cell r="X66" t="str">
            <v>7.50</v>
          </cell>
          <cell r="Y66" t="str">
            <v>7.40</v>
          </cell>
          <cell r="Z66" t="str">
            <v>7.00</v>
          </cell>
          <cell r="AA66" t="str">
            <v>8.20</v>
          </cell>
          <cell r="AB66" t="str">
            <v>6.60</v>
          </cell>
          <cell r="AC66" t="str">
            <v>7.50</v>
          </cell>
          <cell r="AD66" t="str">
            <v>7.00</v>
          </cell>
          <cell r="AE66" t="str">
            <v>6.10</v>
          </cell>
          <cell r="AF66" t="str">
            <v>7.10</v>
          </cell>
          <cell r="AG66" t="str">
            <v>5.90</v>
          </cell>
          <cell r="AH66" t="str">
            <v>5.70</v>
          </cell>
          <cell r="AI66" t="str">
            <v>6.90</v>
          </cell>
          <cell r="AJ66" t="str">
            <v>X</v>
          </cell>
          <cell r="AK66" t="str">
            <v>5.30</v>
          </cell>
          <cell r="AL66">
            <v>50</v>
          </cell>
          <cell r="AM66">
            <v>2</v>
          </cell>
          <cell r="AN66" t="str">
            <v>7.40</v>
          </cell>
          <cell r="AO66" t="str">
            <v>6.30</v>
          </cell>
          <cell r="AU66" t="str">
            <v>5.20</v>
          </cell>
          <cell r="BA66" t="str">
            <v>5.00</v>
          </cell>
          <cell r="BB66" t="str">
            <v>4.70</v>
          </cell>
          <cell r="BC66">
            <v>5</v>
          </cell>
          <cell r="BD66">
            <v>0</v>
          </cell>
          <cell r="BE66" t="str">
            <v>7.00</v>
          </cell>
          <cell r="BF66" t="str">
            <v>7.90</v>
          </cell>
          <cell r="BG66" t="str">
            <v>6.90</v>
          </cell>
          <cell r="BH66" t="str">
            <v>6.70</v>
          </cell>
          <cell r="BI66" t="str">
            <v>8.20</v>
          </cell>
          <cell r="BJ66" t="str">
            <v>7.30</v>
          </cell>
          <cell r="BK66" t="str">
            <v>7.20</v>
          </cell>
          <cell r="BL66" t="str">
            <v>6.70</v>
          </cell>
          <cell r="BM66" t="str">
            <v>6.40</v>
          </cell>
          <cell r="BN66" t="str">
            <v>6.50</v>
          </cell>
          <cell r="BO66" t="str">
            <v>7.60</v>
          </cell>
          <cell r="BP66" t="str">
            <v>6.50</v>
          </cell>
          <cell r="BQ66" t="str">
            <v>6.90</v>
          </cell>
          <cell r="BS66" t="str">
            <v>7.50</v>
          </cell>
          <cell r="BT66" t="str">
            <v>6.80</v>
          </cell>
          <cell r="BU66" t="str">
            <v>7.50</v>
          </cell>
          <cell r="BV66" t="str">
            <v>8.40</v>
          </cell>
          <cell r="BW66" t="str">
            <v>6.90</v>
          </cell>
          <cell r="BX66" t="str">
            <v>7.10</v>
          </cell>
          <cell r="BY66" t="str">
            <v>7.30</v>
          </cell>
          <cell r="BZ66">
            <v>52</v>
          </cell>
          <cell r="CA66">
            <v>0</v>
          </cell>
          <cell r="CB66" t="str">
            <v>7.20</v>
          </cell>
          <cell r="CC66" t="str">
            <v>7.40</v>
          </cell>
          <cell r="CD66" t="str">
            <v>6.00</v>
          </cell>
          <cell r="CF66" t="str">
            <v>5.80</v>
          </cell>
          <cell r="CG66" t="str">
            <v>5.30</v>
          </cell>
          <cell r="CJ66" t="str">
            <v>6.50</v>
          </cell>
          <cell r="CL66" t="str">
            <v>5.90</v>
          </cell>
          <cell r="CM66" t="str">
            <v>6.60</v>
          </cell>
          <cell r="CN66" t="str">
            <v>4.90</v>
          </cell>
          <cell r="CO66" t="str">
            <v>6.20</v>
          </cell>
          <cell r="CR66" t="str">
            <v>6.40</v>
          </cell>
          <cell r="CS66" t="str">
            <v>7.40</v>
          </cell>
          <cell r="CT66">
            <v>30</v>
          </cell>
          <cell r="CU66">
            <v>0</v>
          </cell>
          <cell r="CX66">
            <v>0</v>
          </cell>
          <cell r="CY66">
            <v>5</v>
          </cell>
          <cell r="CZ66">
            <v>137</v>
          </cell>
          <cell r="DA66">
            <v>7</v>
          </cell>
          <cell r="DB66">
            <v>142</v>
          </cell>
          <cell r="DC66">
            <v>139</v>
          </cell>
          <cell r="DD66">
            <v>6.81</v>
          </cell>
          <cell r="DE66">
            <v>2.75</v>
          </cell>
          <cell r="DG66" t="str">
            <v>x</v>
          </cell>
        </row>
        <row r="67">
          <cell r="A67">
            <v>2120215531</v>
          </cell>
          <cell r="B67" t="str">
            <v>Nguyễn</v>
          </cell>
          <cell r="C67" t="str">
            <v>Thị Kim</v>
          </cell>
          <cell r="D67" t="str">
            <v>Yến</v>
          </cell>
          <cell r="E67">
            <v>34671</v>
          </cell>
          <cell r="F67" t="str">
            <v>Nữ</v>
          </cell>
          <cell r="G67" t="str">
            <v>Đã Đăng Ký (chưa học xong)</v>
          </cell>
          <cell r="H67" t="str">
            <v>8.60</v>
          </cell>
          <cell r="I67" t="str">
            <v>8.50</v>
          </cell>
          <cell r="J67" t="str">
            <v>7.20</v>
          </cell>
          <cell r="K67" t="str">
            <v>9.60</v>
          </cell>
          <cell r="L67" t="str">
            <v>6.10</v>
          </cell>
          <cell r="M67" t="str">
            <v>6.10</v>
          </cell>
          <cell r="N67" t="str">
            <v>6.60</v>
          </cell>
          <cell r="O67" t="str">
            <v>8.90</v>
          </cell>
          <cell r="U67" t="str">
            <v>6.40</v>
          </cell>
          <cell r="V67" t="str">
            <v>6.00</v>
          </cell>
          <cell r="W67" t="str">
            <v>9.40</v>
          </cell>
          <cell r="X67" t="str">
            <v>8.40</v>
          </cell>
          <cell r="Y67" t="str">
            <v>8.60</v>
          </cell>
          <cell r="Z67" t="str">
            <v>X</v>
          </cell>
          <cell r="AA67" t="str">
            <v>6.60</v>
          </cell>
          <cell r="AB67" t="str">
            <v>6.60</v>
          </cell>
          <cell r="AC67" t="str">
            <v>6.10</v>
          </cell>
          <cell r="AD67" t="str">
            <v>8.30</v>
          </cell>
          <cell r="AE67" t="str">
            <v>9.20</v>
          </cell>
          <cell r="AF67" t="str">
            <v>6.70</v>
          </cell>
          <cell r="AG67" t="str">
            <v>8.20</v>
          </cell>
          <cell r="AH67" t="str">
            <v>6.90</v>
          </cell>
          <cell r="AI67" t="str">
            <v>8.50</v>
          </cell>
          <cell r="AJ67" t="str">
            <v>7.00</v>
          </cell>
          <cell r="AK67" t="str">
            <v>8.40</v>
          </cell>
          <cell r="AL67">
            <v>49</v>
          </cell>
          <cell r="AM67">
            <v>3</v>
          </cell>
          <cell r="AN67" t="str">
            <v>6.10</v>
          </cell>
          <cell r="AO67" t="str">
            <v>4.80</v>
          </cell>
          <cell r="AU67" t="str">
            <v>6.70</v>
          </cell>
          <cell r="BA67" t="str">
            <v>6.00</v>
          </cell>
          <cell r="BB67" t="str">
            <v>5.40</v>
          </cell>
          <cell r="BC67">
            <v>5</v>
          </cell>
          <cell r="BD67">
            <v>0</v>
          </cell>
          <cell r="BE67" t="str">
            <v>6.90</v>
          </cell>
          <cell r="BF67" t="str">
            <v>7.10</v>
          </cell>
          <cell r="BG67" t="str">
            <v>8.70</v>
          </cell>
          <cell r="BH67" t="str">
            <v>6.30</v>
          </cell>
          <cell r="BI67" t="str">
            <v>5.40</v>
          </cell>
          <cell r="BJ67" t="str">
            <v>6.20</v>
          </cell>
          <cell r="BK67" t="str">
            <v>8.90</v>
          </cell>
          <cell r="BL67" t="str">
            <v>5.90</v>
          </cell>
          <cell r="BM67" t="str">
            <v>8.20</v>
          </cell>
          <cell r="BN67" t="str">
            <v>7.30</v>
          </cell>
          <cell r="BO67" t="str">
            <v>6.10</v>
          </cell>
          <cell r="BP67" t="str">
            <v>7.50</v>
          </cell>
          <cell r="BQ67" t="str">
            <v>7.60</v>
          </cell>
          <cell r="BS67" t="str">
            <v>5.70</v>
          </cell>
          <cell r="BT67" t="str">
            <v>6.60</v>
          </cell>
          <cell r="BU67" t="str">
            <v>6.60</v>
          </cell>
          <cell r="BV67" t="str">
            <v>8.00</v>
          </cell>
          <cell r="BW67" t="str">
            <v>7.00</v>
          </cell>
          <cell r="BX67" t="str">
            <v>8.00</v>
          </cell>
          <cell r="BY67" t="str">
            <v>8.50</v>
          </cell>
          <cell r="BZ67">
            <v>52</v>
          </cell>
          <cell r="CA67">
            <v>0</v>
          </cell>
          <cell r="CB67" t="str">
            <v>7.30</v>
          </cell>
          <cell r="CC67" t="str">
            <v>5.00</v>
          </cell>
          <cell r="CD67" t="str">
            <v>7.20</v>
          </cell>
          <cell r="CF67" t="str">
            <v>6.60</v>
          </cell>
          <cell r="CG67" t="str">
            <v>5.90</v>
          </cell>
          <cell r="CJ67" t="str">
            <v>7.40</v>
          </cell>
          <cell r="CL67" t="str">
            <v>7.70</v>
          </cell>
          <cell r="CM67" t="str">
            <v>5.70</v>
          </cell>
          <cell r="CN67" t="str">
            <v>7.00</v>
          </cell>
          <cell r="CQ67" t="str">
            <v>4.40</v>
          </cell>
          <cell r="CR67" t="str">
            <v>5.80</v>
          </cell>
          <cell r="CS67" t="str">
            <v>7.50</v>
          </cell>
          <cell r="CT67">
            <v>30</v>
          </cell>
          <cell r="CU67">
            <v>0</v>
          </cell>
          <cell r="CX67">
            <v>0</v>
          </cell>
          <cell r="CY67">
            <v>5</v>
          </cell>
          <cell r="CZ67">
            <v>136</v>
          </cell>
          <cell r="DA67">
            <v>8</v>
          </cell>
          <cell r="DB67">
            <v>142</v>
          </cell>
          <cell r="DC67">
            <v>139</v>
          </cell>
          <cell r="DD67">
            <v>6.91</v>
          </cell>
          <cell r="DE67">
            <v>2.83</v>
          </cell>
          <cell r="DG67" t="str">
            <v>x</v>
          </cell>
        </row>
        <row r="68">
          <cell r="A68">
            <v>2120116286</v>
          </cell>
          <cell r="B68" t="str">
            <v>Trần</v>
          </cell>
          <cell r="C68" t="str">
            <v>Thị Y</v>
          </cell>
          <cell r="D68" t="str">
            <v>Bình</v>
          </cell>
          <cell r="E68">
            <v>35589</v>
          </cell>
          <cell r="F68" t="str">
            <v>Nữ</v>
          </cell>
          <cell r="G68" t="str">
            <v>Đã Đăng Ký (chưa học xong)</v>
          </cell>
          <cell r="H68" t="str">
            <v>7.90</v>
          </cell>
          <cell r="I68" t="str">
            <v>7.20</v>
          </cell>
          <cell r="J68" t="str">
            <v>8.80</v>
          </cell>
          <cell r="K68" t="str">
            <v>9.10</v>
          </cell>
          <cell r="L68" t="str">
            <v>9.30</v>
          </cell>
          <cell r="M68" t="str">
            <v>6.60</v>
          </cell>
          <cell r="N68" t="str">
            <v>9.10</v>
          </cell>
          <cell r="P68" t="str">
            <v>9.00</v>
          </cell>
          <cell r="T68" t="str">
            <v>7.40</v>
          </cell>
          <cell r="U68" t="str">
            <v>6.30</v>
          </cell>
          <cell r="W68" t="str">
            <v>7.00</v>
          </cell>
          <cell r="X68" t="str">
            <v>5.90</v>
          </cell>
          <cell r="Y68" t="str">
            <v>7.60</v>
          </cell>
          <cell r="Z68" t="str">
            <v>8.50</v>
          </cell>
          <cell r="AA68" t="str">
            <v>7.60</v>
          </cell>
          <cell r="AB68" t="str">
            <v>7.30</v>
          </cell>
          <cell r="AC68" t="str">
            <v>8.60</v>
          </cell>
          <cell r="AD68" t="str">
            <v>6.10</v>
          </cell>
          <cell r="AE68" t="str">
            <v>6.70</v>
          </cell>
          <cell r="AF68" t="str">
            <v>5.70</v>
          </cell>
          <cell r="AG68" t="str">
            <v>4.60</v>
          </cell>
          <cell r="AH68" t="str">
            <v>5.40</v>
          </cell>
          <cell r="AI68" t="str">
            <v>7.90</v>
          </cell>
          <cell r="AJ68" t="str">
            <v>5.60</v>
          </cell>
          <cell r="AK68" t="str">
            <v>4.80</v>
          </cell>
          <cell r="AL68">
            <v>52</v>
          </cell>
          <cell r="AM68">
            <v>0</v>
          </cell>
          <cell r="AN68" t="str">
            <v>5.20</v>
          </cell>
          <cell r="AO68" t="str">
            <v>5.10</v>
          </cell>
          <cell r="AU68" t="str">
            <v>4.60</v>
          </cell>
          <cell r="AV68" t="str">
            <v>5.10</v>
          </cell>
          <cell r="BB68" t="str">
            <v>7.70</v>
          </cell>
          <cell r="BC68">
            <v>5</v>
          </cell>
          <cell r="BD68">
            <v>0</v>
          </cell>
          <cell r="BE68" t="str">
            <v>6.00</v>
          </cell>
          <cell r="BF68" t="str">
            <v>8.40</v>
          </cell>
          <cell r="BG68" t="str">
            <v>5.90</v>
          </cell>
          <cell r="BH68" t="str">
            <v>6.30</v>
          </cell>
          <cell r="BI68" t="str">
            <v>9.00</v>
          </cell>
          <cell r="BJ68" t="str">
            <v>6.60</v>
          </cell>
          <cell r="BK68" t="str">
            <v>6.80</v>
          </cell>
          <cell r="BL68" t="str">
            <v>7.40</v>
          </cell>
          <cell r="BM68" t="str">
            <v>4.20</v>
          </cell>
          <cell r="BN68" t="str">
            <v>5.60</v>
          </cell>
          <cell r="BO68" t="str">
            <v>7.70</v>
          </cell>
          <cell r="BP68" t="str">
            <v>5.30</v>
          </cell>
          <cell r="BQ68" t="str">
            <v>4.70</v>
          </cell>
          <cell r="BS68" t="str">
            <v>5.60</v>
          </cell>
          <cell r="BT68" t="str">
            <v>7.60</v>
          </cell>
          <cell r="BU68" t="str">
            <v>8.10</v>
          </cell>
          <cell r="BV68" t="str">
            <v>7.20</v>
          </cell>
          <cell r="BW68" t="str">
            <v>4.30</v>
          </cell>
          <cell r="BX68" t="str">
            <v>5.00</v>
          </cell>
          <cell r="BY68" t="str">
            <v>6.20</v>
          </cell>
          <cell r="BZ68">
            <v>52</v>
          </cell>
          <cell r="CA68">
            <v>0</v>
          </cell>
          <cell r="CB68" t="str">
            <v>6.50</v>
          </cell>
          <cell r="CC68" t="str">
            <v>7.80</v>
          </cell>
          <cell r="CD68" t="str">
            <v>6.10</v>
          </cell>
          <cell r="CE68" t="str">
            <v>6.90</v>
          </cell>
          <cell r="CF68" t="str">
            <v>6.70</v>
          </cell>
          <cell r="CJ68" t="str">
            <v>5.20</v>
          </cell>
          <cell r="CL68" t="str">
            <v>6.20</v>
          </cell>
          <cell r="CM68" t="str">
            <v>5.60</v>
          </cell>
          <cell r="CN68" t="str">
            <v>5.10</v>
          </cell>
          <cell r="CO68" t="str">
            <v>X</v>
          </cell>
          <cell r="CR68" t="str">
            <v>8.20</v>
          </cell>
          <cell r="CS68" t="str">
            <v>X</v>
          </cell>
          <cell r="CT68">
            <v>27</v>
          </cell>
          <cell r="CU68">
            <v>3</v>
          </cell>
          <cell r="CX68">
            <v>0</v>
          </cell>
          <cell r="CY68">
            <v>5</v>
          </cell>
          <cell r="CZ68">
            <v>136</v>
          </cell>
          <cell r="DA68">
            <v>8</v>
          </cell>
          <cell r="DB68">
            <v>142</v>
          </cell>
          <cell r="DC68">
            <v>136</v>
          </cell>
          <cell r="DD68">
            <v>6.78</v>
          </cell>
          <cell r="DE68">
            <v>2.7</v>
          </cell>
          <cell r="DF68" t="str">
            <v>CMU-IS 100; CS 211; CMU-CS 252; CMU-CS 303; ECO 151</v>
          </cell>
          <cell r="DG68" t="str">
            <v>x</v>
          </cell>
        </row>
        <row r="69">
          <cell r="A69">
            <v>2120517196</v>
          </cell>
          <cell r="B69" t="str">
            <v>Phan</v>
          </cell>
          <cell r="C69" t="str">
            <v>Thị Thuỷ</v>
          </cell>
          <cell r="D69" t="str">
            <v>Ngân</v>
          </cell>
          <cell r="E69">
            <v>35655</v>
          </cell>
          <cell r="F69" t="str">
            <v>Nữ</v>
          </cell>
          <cell r="G69" t="str">
            <v>Đã Đăng Ký (chưa học xong)</v>
          </cell>
          <cell r="H69" t="str">
            <v>7.60</v>
          </cell>
          <cell r="I69" t="str">
            <v>7.40</v>
          </cell>
          <cell r="J69" t="str">
            <v>6.50</v>
          </cell>
          <cell r="K69" t="str">
            <v>8.70</v>
          </cell>
          <cell r="L69" t="str">
            <v>6.70</v>
          </cell>
          <cell r="M69" t="str">
            <v>7.40</v>
          </cell>
          <cell r="N69" t="str">
            <v>5.90</v>
          </cell>
          <cell r="P69" t="str">
            <v>4.80</v>
          </cell>
          <cell r="U69" t="str">
            <v>6.30</v>
          </cell>
          <cell r="V69" t="str">
            <v>6.20</v>
          </cell>
          <cell r="W69" t="str">
            <v>8.50</v>
          </cell>
          <cell r="X69" t="str">
            <v>8.30</v>
          </cell>
          <cell r="Y69" t="str">
            <v>7.80</v>
          </cell>
          <cell r="Z69" t="str">
            <v>7.60</v>
          </cell>
          <cell r="AA69" t="str">
            <v>6.30</v>
          </cell>
          <cell r="AB69" t="str">
            <v>6.20</v>
          </cell>
          <cell r="AC69" t="str">
            <v>8.20</v>
          </cell>
          <cell r="AD69" t="str">
            <v>6.50</v>
          </cell>
          <cell r="AE69" t="str">
            <v>6.90</v>
          </cell>
          <cell r="AF69" t="str">
            <v>7.20</v>
          </cell>
          <cell r="AG69" t="str">
            <v>7.70</v>
          </cell>
          <cell r="AH69" t="str">
            <v>7.40</v>
          </cell>
          <cell r="AI69" t="str">
            <v>6.60</v>
          </cell>
          <cell r="AJ69" t="str">
            <v>5.90</v>
          </cell>
          <cell r="AK69" t="str">
            <v>9.10</v>
          </cell>
          <cell r="AL69">
            <v>52</v>
          </cell>
          <cell r="AM69">
            <v>0</v>
          </cell>
          <cell r="AN69" t="str">
            <v>6.00</v>
          </cell>
          <cell r="AO69" t="str">
            <v>4.00</v>
          </cell>
          <cell r="AU69" t="str">
            <v>6.70</v>
          </cell>
          <cell r="BA69" t="str">
            <v>5.50</v>
          </cell>
          <cell r="BB69" t="str">
            <v>6.70</v>
          </cell>
          <cell r="BC69">
            <v>5</v>
          </cell>
          <cell r="BD69">
            <v>0</v>
          </cell>
          <cell r="BE69" t="str">
            <v>7.50</v>
          </cell>
          <cell r="BF69" t="str">
            <v>7.50</v>
          </cell>
          <cell r="BG69" t="str">
            <v>7.00</v>
          </cell>
          <cell r="BH69" t="str">
            <v>5.70</v>
          </cell>
          <cell r="BI69" t="str">
            <v>7.30</v>
          </cell>
          <cell r="BJ69" t="str">
            <v>5.30</v>
          </cell>
          <cell r="BK69" t="str">
            <v>7.30</v>
          </cell>
          <cell r="BL69" t="str">
            <v>6.70</v>
          </cell>
          <cell r="BM69" t="str">
            <v>7.10</v>
          </cell>
          <cell r="BN69" t="str">
            <v>5.20</v>
          </cell>
          <cell r="BO69" t="str">
            <v>4.20</v>
          </cell>
          <cell r="BP69" t="str">
            <v>6.30</v>
          </cell>
          <cell r="BQ69" t="str">
            <v>6.00</v>
          </cell>
          <cell r="BS69" t="str">
            <v>5.90</v>
          </cell>
          <cell r="BT69" t="str">
            <v>6.20</v>
          </cell>
          <cell r="BU69" t="str">
            <v>5.70</v>
          </cell>
          <cell r="BV69" t="str">
            <v>7.80</v>
          </cell>
          <cell r="BW69" t="str">
            <v>5.20</v>
          </cell>
          <cell r="BX69" t="str">
            <v>5.90</v>
          </cell>
          <cell r="BY69" t="str">
            <v>8.00</v>
          </cell>
          <cell r="BZ69">
            <v>52</v>
          </cell>
          <cell r="CA69">
            <v>0</v>
          </cell>
          <cell r="CB69" t="str">
            <v>5.80</v>
          </cell>
          <cell r="CC69" t="str">
            <v>5.50</v>
          </cell>
          <cell r="CD69" t="str">
            <v>8.80</v>
          </cell>
          <cell r="CE69" t="str">
            <v>0</v>
          </cell>
          <cell r="CF69" t="str">
            <v>X</v>
          </cell>
          <cell r="CG69" t="str">
            <v>5.80</v>
          </cell>
          <cell r="CJ69" t="str">
            <v>5.70</v>
          </cell>
          <cell r="CL69" t="str">
            <v>6.10</v>
          </cell>
          <cell r="CM69" t="str">
            <v>6.10</v>
          </cell>
          <cell r="CN69" t="str">
            <v>5.80</v>
          </cell>
          <cell r="CQ69" t="str">
            <v>7.60</v>
          </cell>
          <cell r="CR69" t="str">
            <v>8.00</v>
          </cell>
          <cell r="CS69" t="str">
            <v>7.60</v>
          </cell>
          <cell r="CT69">
            <v>27</v>
          </cell>
          <cell r="CU69">
            <v>3</v>
          </cell>
          <cell r="CX69">
            <v>0</v>
          </cell>
          <cell r="CY69">
            <v>5</v>
          </cell>
          <cell r="CZ69">
            <v>136</v>
          </cell>
          <cell r="DA69">
            <v>8</v>
          </cell>
          <cell r="DB69">
            <v>142</v>
          </cell>
          <cell r="DC69">
            <v>139</v>
          </cell>
          <cell r="DD69">
            <v>6.51</v>
          </cell>
          <cell r="DE69">
            <v>2.57</v>
          </cell>
          <cell r="DG69" t="str">
            <v>x</v>
          </cell>
        </row>
        <row r="70">
          <cell r="A70">
            <v>2121624232</v>
          </cell>
          <cell r="B70" t="str">
            <v>Lê</v>
          </cell>
          <cell r="C70" t="str">
            <v>Đức</v>
          </cell>
          <cell r="D70" t="str">
            <v>Dũng</v>
          </cell>
          <cell r="E70">
            <v>35453</v>
          </cell>
          <cell r="F70" t="str">
            <v>Nam</v>
          </cell>
          <cell r="G70" t="str">
            <v>Đã Đăng Ký (chưa học xong)</v>
          </cell>
          <cell r="H70" t="str">
            <v>6.60</v>
          </cell>
          <cell r="I70" t="str">
            <v>6.20</v>
          </cell>
          <cell r="J70" t="str">
            <v>4.90</v>
          </cell>
          <cell r="K70" t="str">
            <v>8.10</v>
          </cell>
          <cell r="L70" t="str">
            <v>8.60</v>
          </cell>
          <cell r="M70" t="str">
            <v>4.80</v>
          </cell>
          <cell r="N70" t="str">
            <v>5.70</v>
          </cell>
          <cell r="P70" t="str">
            <v>5.40</v>
          </cell>
          <cell r="S70" t="str">
            <v>6.00</v>
          </cell>
          <cell r="U70" t="str">
            <v>6.60</v>
          </cell>
          <cell r="W70" t="str">
            <v>9.30</v>
          </cell>
          <cell r="X70" t="str">
            <v>7.20</v>
          </cell>
          <cell r="Y70" t="str">
            <v>7.80</v>
          </cell>
          <cell r="Z70" t="str">
            <v>6.30</v>
          </cell>
          <cell r="AA70" t="str">
            <v>5.30</v>
          </cell>
          <cell r="AB70" t="str">
            <v>X</v>
          </cell>
          <cell r="AC70" t="str">
            <v>7.60</v>
          </cell>
          <cell r="AD70" t="str">
            <v>6.60</v>
          </cell>
          <cell r="AE70" t="str">
            <v>6.10</v>
          </cell>
          <cell r="AF70" t="str">
            <v>6.60</v>
          </cell>
          <cell r="AG70" t="str">
            <v>6.50</v>
          </cell>
          <cell r="AH70" t="str">
            <v>6.10</v>
          </cell>
          <cell r="AI70" t="str">
            <v>5.30</v>
          </cell>
          <cell r="AJ70" t="str">
            <v>7.10</v>
          </cell>
          <cell r="AK70" t="str">
            <v>6.90</v>
          </cell>
          <cell r="AL70">
            <v>49</v>
          </cell>
          <cell r="AM70">
            <v>3</v>
          </cell>
          <cell r="AN70" t="str">
            <v>7.90</v>
          </cell>
          <cell r="AO70" t="str">
            <v>6.80</v>
          </cell>
          <cell r="AP70" t="str">
            <v>8.50</v>
          </cell>
          <cell r="AV70" t="str">
            <v>5.20</v>
          </cell>
          <cell r="BB70" t="str">
            <v>7.20</v>
          </cell>
          <cell r="BC70">
            <v>5</v>
          </cell>
          <cell r="BD70">
            <v>0</v>
          </cell>
          <cell r="BE70" t="str">
            <v>6.30</v>
          </cell>
          <cell r="BF70" t="str">
            <v>7.70</v>
          </cell>
          <cell r="BG70" t="str">
            <v>7.90</v>
          </cell>
          <cell r="BH70" t="str">
            <v>6.20</v>
          </cell>
          <cell r="BI70" t="str">
            <v>6.00</v>
          </cell>
          <cell r="BJ70" t="str">
            <v>5.80</v>
          </cell>
          <cell r="BK70" t="str">
            <v>8.40</v>
          </cell>
          <cell r="BL70" t="str">
            <v>5.30</v>
          </cell>
          <cell r="BM70" t="str">
            <v>4.80</v>
          </cell>
          <cell r="BN70" t="str">
            <v>5.80</v>
          </cell>
          <cell r="BO70" t="str">
            <v>6.70</v>
          </cell>
          <cell r="BP70" t="str">
            <v>6.10</v>
          </cell>
          <cell r="BQ70" t="str">
            <v>6.30</v>
          </cell>
          <cell r="BS70" t="str">
            <v>7.20</v>
          </cell>
          <cell r="BT70" t="str">
            <v>7.10</v>
          </cell>
          <cell r="BU70" t="str">
            <v>5.40</v>
          </cell>
          <cell r="BV70" t="str">
            <v>7.30</v>
          </cell>
          <cell r="BW70" t="str">
            <v>5.20</v>
          </cell>
          <cell r="BX70" t="str">
            <v>4.80</v>
          </cell>
          <cell r="BY70" t="str">
            <v>7.10</v>
          </cell>
          <cell r="BZ70">
            <v>52</v>
          </cell>
          <cell r="CA70">
            <v>0</v>
          </cell>
          <cell r="CB70" t="str">
            <v>7.20</v>
          </cell>
          <cell r="CC70" t="str">
            <v>6.80</v>
          </cell>
          <cell r="CD70" t="str">
            <v>6.30</v>
          </cell>
          <cell r="CE70" t="str">
            <v>5.00</v>
          </cell>
          <cell r="CG70" t="str">
            <v>5.30</v>
          </cell>
          <cell r="CH70" t="str">
            <v>5.60</v>
          </cell>
          <cell r="CJ70" t="str">
            <v>5.80</v>
          </cell>
          <cell r="CL70" t="str">
            <v>6.60</v>
          </cell>
          <cell r="CN70" t="str">
            <v>7.50</v>
          </cell>
          <cell r="CQ70" t="str">
            <v>8.40</v>
          </cell>
          <cell r="CR70" t="str">
            <v>6.20</v>
          </cell>
          <cell r="CS70" t="str">
            <v>6.90</v>
          </cell>
          <cell r="CT70">
            <v>29</v>
          </cell>
          <cell r="CU70">
            <v>0</v>
          </cell>
          <cell r="CX70">
            <v>0</v>
          </cell>
          <cell r="CY70">
            <v>5</v>
          </cell>
          <cell r="CZ70">
            <v>135</v>
          </cell>
          <cell r="DA70">
            <v>8</v>
          </cell>
          <cell r="DB70">
            <v>142</v>
          </cell>
          <cell r="DC70">
            <v>135</v>
          </cell>
          <cell r="DD70">
            <v>6.42</v>
          </cell>
          <cell r="DE70">
            <v>2.4900000000000002</v>
          </cell>
          <cell r="DG70" t="str">
            <v>x</v>
          </cell>
        </row>
        <row r="71">
          <cell r="A71">
            <v>2121313218</v>
          </cell>
          <cell r="B71" t="str">
            <v>Nguyễn</v>
          </cell>
          <cell r="C71" t="str">
            <v>Vũ Viết</v>
          </cell>
          <cell r="D71" t="str">
            <v>Vương</v>
          </cell>
          <cell r="E71">
            <v>35440</v>
          </cell>
          <cell r="F71" t="str">
            <v>Nam</v>
          </cell>
          <cell r="G71" t="str">
            <v>Đã Đăng Ký (chưa học xong)</v>
          </cell>
          <cell r="H71" t="str">
            <v>8.20</v>
          </cell>
          <cell r="I71" t="str">
            <v>8.70</v>
          </cell>
          <cell r="J71" t="str">
            <v>7.50</v>
          </cell>
          <cell r="K71" t="str">
            <v>8.50</v>
          </cell>
          <cell r="L71" t="str">
            <v>7.60</v>
          </cell>
          <cell r="M71" t="str">
            <v>5.90</v>
          </cell>
          <cell r="N71" t="str">
            <v>4.30</v>
          </cell>
          <cell r="P71" t="str">
            <v>4.90</v>
          </cell>
          <cell r="U71" t="str">
            <v>5.30</v>
          </cell>
          <cell r="V71" t="str">
            <v>7.00</v>
          </cell>
          <cell r="W71" t="str">
            <v>8.70</v>
          </cell>
          <cell r="X71" t="str">
            <v>8.80</v>
          </cell>
          <cell r="Y71" t="str">
            <v>8.00</v>
          </cell>
          <cell r="Z71" t="str">
            <v>6.90</v>
          </cell>
          <cell r="AA71" t="str">
            <v>7.20</v>
          </cell>
          <cell r="AB71" t="str">
            <v>7.10</v>
          </cell>
          <cell r="AC71" t="str">
            <v>5.70</v>
          </cell>
          <cell r="AD71" t="str">
            <v>5.00</v>
          </cell>
          <cell r="AE71" t="str">
            <v>6.30</v>
          </cell>
          <cell r="AF71" t="str">
            <v>6.20</v>
          </cell>
          <cell r="AG71" t="str">
            <v>7.00</v>
          </cell>
          <cell r="AH71" t="str">
            <v>5.70</v>
          </cell>
          <cell r="AI71" t="str">
            <v>5.70</v>
          </cell>
          <cell r="AJ71" t="str">
            <v>5.50</v>
          </cell>
          <cell r="AK71" t="str">
            <v>6.50</v>
          </cell>
          <cell r="AL71">
            <v>52</v>
          </cell>
          <cell r="AM71">
            <v>0</v>
          </cell>
          <cell r="AN71" t="str">
            <v>6.60</v>
          </cell>
          <cell r="AO71" t="str">
            <v>0</v>
          </cell>
          <cell r="AQ71" t="str">
            <v>0</v>
          </cell>
          <cell r="AR71" t="str">
            <v>0</v>
          </cell>
          <cell r="AZ71" t="str">
            <v>5.90</v>
          </cell>
          <cell r="BB71" t="str">
            <v>X</v>
          </cell>
          <cell r="BC71">
            <v>2</v>
          </cell>
          <cell r="BD71">
            <v>3</v>
          </cell>
          <cell r="BE71" t="str">
            <v>5.60</v>
          </cell>
          <cell r="BF71" t="str">
            <v>6.00</v>
          </cell>
          <cell r="BG71" t="str">
            <v>5.10</v>
          </cell>
          <cell r="BH71" t="str">
            <v>5.10</v>
          </cell>
          <cell r="BI71" t="str">
            <v>4.20</v>
          </cell>
          <cell r="BJ71" t="str">
            <v>5.00</v>
          </cell>
          <cell r="BK71" t="str">
            <v>6.20</v>
          </cell>
          <cell r="BL71" t="str">
            <v>7.30</v>
          </cell>
          <cell r="BM71" t="str">
            <v>4.80</v>
          </cell>
          <cell r="BN71" t="str">
            <v>4.60</v>
          </cell>
          <cell r="BO71" t="str">
            <v>6.50</v>
          </cell>
          <cell r="BP71" t="str">
            <v>5.80</v>
          </cell>
          <cell r="BQ71" t="str">
            <v>5.80</v>
          </cell>
          <cell r="BS71" t="str">
            <v>5.30</v>
          </cell>
          <cell r="BT71" t="str">
            <v>5.50</v>
          </cell>
          <cell r="BU71" t="str">
            <v>7.40</v>
          </cell>
          <cell r="BV71" t="str">
            <v>9.20</v>
          </cell>
          <cell r="BW71" t="str">
            <v>4.80</v>
          </cell>
          <cell r="BX71" t="str">
            <v>5.20</v>
          </cell>
          <cell r="BY71" t="str">
            <v>8.30</v>
          </cell>
          <cell r="BZ71">
            <v>52</v>
          </cell>
          <cell r="CA71">
            <v>0</v>
          </cell>
          <cell r="CB71" t="str">
            <v>6.50</v>
          </cell>
          <cell r="CC71" t="str">
            <v>4.80</v>
          </cell>
          <cell r="CD71" t="str">
            <v>4.80</v>
          </cell>
          <cell r="CF71" t="str">
            <v>5.50</v>
          </cell>
          <cell r="CG71" t="str">
            <v>5.70</v>
          </cell>
          <cell r="CH71" t="str">
            <v>5.50</v>
          </cell>
          <cell r="CJ71" t="str">
            <v>4.90</v>
          </cell>
          <cell r="CM71" t="str">
            <v>4.90</v>
          </cell>
          <cell r="CN71" t="str">
            <v>5.40</v>
          </cell>
          <cell r="CQ71" t="str">
            <v>6.90</v>
          </cell>
          <cell r="CR71" t="str">
            <v>7.50</v>
          </cell>
          <cell r="CS71" t="str">
            <v>7.30</v>
          </cell>
          <cell r="CT71">
            <v>29</v>
          </cell>
          <cell r="CU71">
            <v>0</v>
          </cell>
          <cell r="CX71">
            <v>0</v>
          </cell>
          <cell r="CY71">
            <v>5</v>
          </cell>
          <cell r="CZ71">
            <v>135</v>
          </cell>
          <cell r="DA71">
            <v>8</v>
          </cell>
          <cell r="DB71">
            <v>142</v>
          </cell>
          <cell r="DC71">
            <v>135</v>
          </cell>
          <cell r="DD71">
            <v>6.09</v>
          </cell>
          <cell r="DE71">
            <v>2.31</v>
          </cell>
          <cell r="DG71" t="str">
            <v>x</v>
          </cell>
        </row>
        <row r="72">
          <cell r="A72">
            <v>2120114110</v>
          </cell>
          <cell r="B72" t="str">
            <v>Lê</v>
          </cell>
          <cell r="C72" t="str">
            <v>Phương</v>
          </cell>
          <cell r="D72" t="str">
            <v>Dung</v>
          </cell>
          <cell r="E72">
            <v>35554</v>
          </cell>
          <cell r="F72" t="str">
            <v>Nữ</v>
          </cell>
          <cell r="G72" t="str">
            <v>Đã Đăng Ký (chưa học xong)</v>
          </cell>
          <cell r="H72" t="str">
            <v>8.50</v>
          </cell>
          <cell r="I72" t="str">
            <v>8.30</v>
          </cell>
          <cell r="J72" t="str">
            <v>8.50</v>
          </cell>
          <cell r="K72" t="str">
            <v>8.40</v>
          </cell>
          <cell r="L72" t="str">
            <v>9.70</v>
          </cell>
          <cell r="M72" t="str">
            <v>6.30</v>
          </cell>
          <cell r="N72" t="str">
            <v>6.90</v>
          </cell>
          <cell r="P72" t="str">
            <v>8.60</v>
          </cell>
          <cell r="U72" t="str">
            <v>7.70</v>
          </cell>
          <cell r="V72" t="str">
            <v>X</v>
          </cell>
          <cell r="W72" t="str">
            <v>8.70</v>
          </cell>
          <cell r="X72" t="str">
            <v>8.50</v>
          </cell>
          <cell r="Y72" t="str">
            <v>8.50</v>
          </cell>
          <cell r="Z72" t="str">
            <v>8.20</v>
          </cell>
          <cell r="AA72" t="str">
            <v>7.60</v>
          </cell>
          <cell r="AB72" t="str">
            <v>7.00</v>
          </cell>
          <cell r="AC72" t="str">
            <v>8.10</v>
          </cell>
          <cell r="AD72" t="str">
            <v>6.00</v>
          </cell>
          <cell r="AE72" t="str">
            <v>7.70</v>
          </cell>
          <cell r="AF72" t="str">
            <v>7.10</v>
          </cell>
          <cell r="AG72" t="str">
            <v>7.00</v>
          </cell>
          <cell r="AH72" t="str">
            <v>7.50</v>
          </cell>
          <cell r="AI72" t="str">
            <v>X</v>
          </cell>
          <cell r="AJ72" t="str">
            <v>6.00</v>
          </cell>
          <cell r="AK72" t="str">
            <v>6.70</v>
          </cell>
          <cell r="AL72">
            <v>48</v>
          </cell>
          <cell r="AM72">
            <v>4</v>
          </cell>
          <cell r="AN72" t="str">
            <v>6.70</v>
          </cell>
          <cell r="AO72" t="str">
            <v>8.90</v>
          </cell>
          <cell r="AP72" t="str">
            <v>7.60</v>
          </cell>
          <cell r="AV72" t="str">
            <v>8.00</v>
          </cell>
          <cell r="BB72" t="str">
            <v>6.10</v>
          </cell>
          <cell r="BC72">
            <v>5</v>
          </cell>
          <cell r="BD72">
            <v>0</v>
          </cell>
          <cell r="BE72" t="str">
            <v>6.90</v>
          </cell>
          <cell r="BF72" t="str">
            <v>7.00</v>
          </cell>
          <cell r="BG72" t="str">
            <v>6.30</v>
          </cell>
          <cell r="BH72" t="str">
            <v>6.00</v>
          </cell>
          <cell r="BI72" t="str">
            <v>8.30</v>
          </cell>
          <cell r="BJ72" t="str">
            <v>7.00</v>
          </cell>
          <cell r="BK72" t="str">
            <v>8.50</v>
          </cell>
          <cell r="BL72" t="str">
            <v>7.90</v>
          </cell>
          <cell r="BM72" t="str">
            <v>6.30</v>
          </cell>
          <cell r="BN72" t="str">
            <v>6.10</v>
          </cell>
          <cell r="BO72" t="str">
            <v>6.90</v>
          </cell>
          <cell r="BP72" t="str">
            <v>8.10</v>
          </cell>
          <cell r="BQ72" t="str">
            <v>6.00</v>
          </cell>
          <cell r="BS72" t="str">
            <v>7.20</v>
          </cell>
          <cell r="BT72" t="str">
            <v>6.70</v>
          </cell>
          <cell r="BU72" t="str">
            <v>9.20</v>
          </cell>
          <cell r="BV72" t="str">
            <v>8.30</v>
          </cell>
          <cell r="BW72" t="str">
            <v>9.00</v>
          </cell>
          <cell r="BX72" t="str">
            <v>6.00</v>
          </cell>
          <cell r="BY72" t="str">
            <v>8.30</v>
          </cell>
          <cell r="BZ72">
            <v>52</v>
          </cell>
          <cell r="CA72">
            <v>0</v>
          </cell>
          <cell r="CB72" t="str">
            <v>6.60</v>
          </cell>
          <cell r="CC72" t="str">
            <v>7.40</v>
          </cell>
          <cell r="CD72" t="str">
            <v>9.00</v>
          </cell>
          <cell r="CE72" t="str">
            <v>7.80</v>
          </cell>
          <cell r="CF72" t="str">
            <v>6.80</v>
          </cell>
          <cell r="CH72" t="str">
            <v>6.10</v>
          </cell>
          <cell r="CJ72" t="str">
            <v>6.50</v>
          </cell>
          <cell r="CL72" t="str">
            <v>6.90</v>
          </cell>
          <cell r="CN72" t="str">
            <v>8.00</v>
          </cell>
          <cell r="CQ72" t="str">
            <v>8.10</v>
          </cell>
          <cell r="CR72" t="str">
            <v>8.90</v>
          </cell>
          <cell r="CS72" t="str">
            <v>8.10</v>
          </cell>
          <cell r="CT72">
            <v>29</v>
          </cell>
          <cell r="CU72">
            <v>0</v>
          </cell>
          <cell r="CX72">
            <v>0</v>
          </cell>
          <cell r="CY72">
            <v>5</v>
          </cell>
          <cell r="CZ72">
            <v>134</v>
          </cell>
          <cell r="DA72">
            <v>9</v>
          </cell>
          <cell r="DB72">
            <v>142</v>
          </cell>
          <cell r="DC72">
            <v>134</v>
          </cell>
          <cell r="DD72">
            <v>7.46</v>
          </cell>
          <cell r="DE72">
            <v>3.15</v>
          </cell>
          <cell r="DF72" t="str">
            <v>CMU-SE 100; CS 211; CMU-CS 252; CMU-CS 303; MTH 103</v>
          </cell>
          <cell r="DG72" t="str">
            <v>x</v>
          </cell>
        </row>
        <row r="73">
          <cell r="A73">
            <v>2120218378</v>
          </cell>
          <cell r="B73" t="str">
            <v>Nguyễn</v>
          </cell>
          <cell r="C73" t="str">
            <v>Thị Thảo</v>
          </cell>
          <cell r="D73" t="str">
            <v>Nguyên</v>
          </cell>
          <cell r="E73">
            <v>35776</v>
          </cell>
          <cell r="F73" t="str">
            <v>Nữ</v>
          </cell>
          <cell r="G73" t="str">
            <v>Đã Đăng Ký (chưa học xong)</v>
          </cell>
          <cell r="H73" t="str">
            <v>8.90</v>
          </cell>
          <cell r="I73" t="str">
            <v>6.40</v>
          </cell>
          <cell r="J73" t="str">
            <v>7.70</v>
          </cell>
          <cell r="K73" t="str">
            <v>8.10</v>
          </cell>
          <cell r="L73" t="str">
            <v>7.40</v>
          </cell>
          <cell r="M73" t="str">
            <v>5.40</v>
          </cell>
          <cell r="N73" t="str">
            <v>5.40</v>
          </cell>
          <cell r="O73" t="str">
            <v>9.00</v>
          </cell>
          <cell r="R73" t="str">
            <v>7.10</v>
          </cell>
          <cell r="V73" t="str">
            <v>7.80</v>
          </cell>
          <cell r="W73" t="str">
            <v>8.20</v>
          </cell>
          <cell r="X73" t="str">
            <v>7.70</v>
          </cell>
          <cell r="Y73" t="str">
            <v>8.00</v>
          </cell>
          <cell r="Z73" t="str">
            <v>7.30</v>
          </cell>
          <cell r="AA73" t="str">
            <v>7.20</v>
          </cell>
          <cell r="AB73" t="str">
            <v>6.00</v>
          </cell>
          <cell r="AC73" t="str">
            <v>X</v>
          </cell>
          <cell r="AD73" t="str">
            <v>6.10</v>
          </cell>
          <cell r="AE73" t="str">
            <v>5.90</v>
          </cell>
          <cell r="AF73" t="str">
            <v>5.80</v>
          </cell>
          <cell r="AG73" t="str">
            <v>8.00</v>
          </cell>
          <cell r="AH73" t="str">
            <v>6.40</v>
          </cell>
          <cell r="AI73" t="str">
            <v>6.30</v>
          </cell>
          <cell r="AJ73" t="str">
            <v>4.90</v>
          </cell>
          <cell r="AK73" t="str">
            <v>4.20</v>
          </cell>
          <cell r="AL73">
            <v>50</v>
          </cell>
          <cell r="AM73">
            <v>2</v>
          </cell>
          <cell r="AN73" t="str">
            <v>6.50</v>
          </cell>
          <cell r="AO73" t="str">
            <v>5.20</v>
          </cell>
          <cell r="AT73" t="str">
            <v>4.40</v>
          </cell>
          <cell r="AV73" t="str">
            <v>6.70</v>
          </cell>
          <cell r="BB73" t="str">
            <v>5.40</v>
          </cell>
          <cell r="BC73">
            <v>5</v>
          </cell>
          <cell r="BD73">
            <v>0</v>
          </cell>
          <cell r="BE73" t="str">
            <v>4.70</v>
          </cell>
          <cell r="BF73" t="str">
            <v>8.10</v>
          </cell>
          <cell r="BG73" t="str">
            <v>5.00</v>
          </cell>
          <cell r="BH73" t="str">
            <v>6.90</v>
          </cell>
          <cell r="BI73" t="str">
            <v>6.10</v>
          </cell>
          <cell r="BJ73" t="str">
            <v>6.40</v>
          </cell>
          <cell r="BK73" t="str">
            <v>6.90</v>
          </cell>
          <cell r="BL73" t="str">
            <v>7.90</v>
          </cell>
          <cell r="BM73" t="str">
            <v>5.70</v>
          </cell>
          <cell r="BN73" t="str">
            <v>6.60</v>
          </cell>
          <cell r="BO73" t="str">
            <v>8.50</v>
          </cell>
          <cell r="BP73" t="str">
            <v>5.90</v>
          </cell>
          <cell r="BQ73" t="str">
            <v>5.70</v>
          </cell>
          <cell r="BS73" t="str">
            <v>8.00</v>
          </cell>
          <cell r="BT73" t="str">
            <v>7.00</v>
          </cell>
          <cell r="BU73" t="str">
            <v>X</v>
          </cell>
          <cell r="BV73" t="str">
            <v>8.30</v>
          </cell>
          <cell r="BW73" t="str">
            <v>4.80</v>
          </cell>
          <cell r="BX73" t="str">
            <v>4.30</v>
          </cell>
          <cell r="BY73" t="str">
            <v>6.70</v>
          </cell>
          <cell r="BZ73">
            <v>49</v>
          </cell>
          <cell r="CA73">
            <v>3</v>
          </cell>
          <cell r="CB73" t="str">
            <v>6.40</v>
          </cell>
          <cell r="CC73" t="str">
            <v>5.70</v>
          </cell>
          <cell r="CD73" t="str">
            <v>5.70</v>
          </cell>
          <cell r="CE73" t="str">
            <v>7.40</v>
          </cell>
          <cell r="CG73" t="str">
            <v>6.60</v>
          </cell>
          <cell r="CJ73" t="str">
            <v>5.80</v>
          </cell>
          <cell r="CL73" t="str">
            <v>6.50</v>
          </cell>
          <cell r="CM73" t="str">
            <v>6.30</v>
          </cell>
          <cell r="CN73" t="str">
            <v>7.00</v>
          </cell>
          <cell r="CO73" t="str">
            <v>6.60</v>
          </cell>
          <cell r="CR73" t="str">
            <v>7.90</v>
          </cell>
          <cell r="CS73" t="str">
            <v>6.90</v>
          </cell>
          <cell r="CT73">
            <v>30</v>
          </cell>
          <cell r="CU73">
            <v>0</v>
          </cell>
          <cell r="CX73">
            <v>0</v>
          </cell>
          <cell r="CY73">
            <v>5</v>
          </cell>
          <cell r="CZ73">
            <v>134</v>
          </cell>
          <cell r="DA73">
            <v>10</v>
          </cell>
          <cell r="DB73">
            <v>142</v>
          </cell>
          <cell r="DC73">
            <v>134</v>
          </cell>
          <cell r="DD73">
            <v>6.64</v>
          </cell>
          <cell r="DE73">
            <v>2.62</v>
          </cell>
          <cell r="DG73" t="str">
            <v>x</v>
          </cell>
        </row>
        <row r="74">
          <cell r="A74">
            <v>2120215487</v>
          </cell>
          <cell r="B74" t="str">
            <v>Trương</v>
          </cell>
          <cell r="C74" t="str">
            <v>Thị Xuân</v>
          </cell>
          <cell r="D74" t="str">
            <v>Quỳnh</v>
          </cell>
          <cell r="E74">
            <v>35570</v>
          </cell>
          <cell r="F74" t="str">
            <v>Nữ</v>
          </cell>
          <cell r="G74" t="str">
            <v>Đã Đăng Ký (chưa học xong)</v>
          </cell>
          <cell r="H74" t="str">
            <v>5.90</v>
          </cell>
          <cell r="I74" t="str">
            <v>8.20</v>
          </cell>
          <cell r="J74" t="str">
            <v>5.60</v>
          </cell>
          <cell r="K74" t="str">
            <v>6.40</v>
          </cell>
          <cell r="L74" t="str">
            <v>7.00</v>
          </cell>
          <cell r="M74" t="str">
            <v>4.80</v>
          </cell>
          <cell r="N74" t="str">
            <v>7.30</v>
          </cell>
          <cell r="P74" t="str">
            <v>7.10</v>
          </cell>
          <cell r="S74" t="str">
            <v>5.20</v>
          </cell>
          <cell r="U74" t="str">
            <v>8.60</v>
          </cell>
          <cell r="W74" t="str">
            <v>7.70</v>
          </cell>
          <cell r="X74" t="str">
            <v>6.90</v>
          </cell>
          <cell r="Y74" t="str">
            <v>8.50</v>
          </cell>
          <cell r="Z74" t="str">
            <v>8.30</v>
          </cell>
          <cell r="AA74" t="str">
            <v>7.30</v>
          </cell>
          <cell r="AB74" t="str">
            <v>7.30</v>
          </cell>
          <cell r="AC74" t="str">
            <v>6.40</v>
          </cell>
          <cell r="AD74" t="str">
            <v>5.90</v>
          </cell>
          <cell r="AE74" t="str">
            <v>4.90</v>
          </cell>
          <cell r="AF74" t="str">
            <v>5.50</v>
          </cell>
          <cell r="AG74" t="str">
            <v>6.60</v>
          </cell>
          <cell r="AH74" t="str">
            <v>5.80</v>
          </cell>
          <cell r="AI74" t="str">
            <v>5.50</v>
          </cell>
          <cell r="AJ74" t="str">
            <v>4.50</v>
          </cell>
          <cell r="AK74" t="str">
            <v>6.60</v>
          </cell>
          <cell r="AL74">
            <v>52</v>
          </cell>
          <cell r="AM74">
            <v>0</v>
          </cell>
          <cell r="AN74" t="str">
            <v>4.20</v>
          </cell>
          <cell r="AO74" t="str">
            <v>4.30</v>
          </cell>
          <cell r="AU74" t="str">
            <v>6.50</v>
          </cell>
          <cell r="BA74" t="str">
            <v>7.30</v>
          </cell>
          <cell r="BB74" t="str">
            <v>6.10</v>
          </cell>
          <cell r="BC74">
            <v>5</v>
          </cell>
          <cell r="BD74">
            <v>0</v>
          </cell>
          <cell r="BE74" t="str">
            <v>7.00</v>
          </cell>
          <cell r="BF74" t="str">
            <v>8.00</v>
          </cell>
          <cell r="BG74" t="str">
            <v>5.30</v>
          </cell>
          <cell r="BH74" t="str">
            <v>5.30</v>
          </cell>
          <cell r="BI74" t="str">
            <v>5.50</v>
          </cell>
          <cell r="BJ74" t="str">
            <v>7.20</v>
          </cell>
          <cell r="BK74" t="str">
            <v>6.80</v>
          </cell>
          <cell r="BL74" t="str">
            <v>6.60</v>
          </cell>
          <cell r="BM74" t="str">
            <v>4.80</v>
          </cell>
          <cell r="BN74" t="str">
            <v>6.20</v>
          </cell>
          <cell r="BO74" t="str">
            <v>7.10</v>
          </cell>
          <cell r="BP74" t="str">
            <v>7.00</v>
          </cell>
          <cell r="BQ74" t="str">
            <v>7.00</v>
          </cell>
          <cell r="BS74" t="str">
            <v>5.60</v>
          </cell>
          <cell r="BT74" t="str">
            <v>5.30</v>
          </cell>
          <cell r="BU74" t="str">
            <v>X</v>
          </cell>
          <cell r="BV74" t="str">
            <v>8.40</v>
          </cell>
          <cell r="BW74" t="str">
            <v>6.30</v>
          </cell>
          <cell r="BX74" t="str">
            <v>4.20</v>
          </cell>
          <cell r="BY74" t="str">
            <v>7.90</v>
          </cell>
          <cell r="BZ74">
            <v>49</v>
          </cell>
          <cell r="CA74">
            <v>3</v>
          </cell>
          <cell r="CB74" t="str">
            <v>6.80</v>
          </cell>
          <cell r="CC74" t="str">
            <v>5.50</v>
          </cell>
          <cell r="CD74" t="str">
            <v>5.20</v>
          </cell>
          <cell r="CE74" t="str">
            <v>4.30</v>
          </cell>
          <cell r="CG74" t="str">
            <v>6.90</v>
          </cell>
          <cell r="CH74" t="str">
            <v>0</v>
          </cell>
          <cell r="CJ74" t="str">
            <v>6.80</v>
          </cell>
          <cell r="CL74" t="str">
            <v>5.50</v>
          </cell>
          <cell r="CM74" t="str">
            <v>6.20</v>
          </cell>
          <cell r="CN74" t="str">
            <v>5.70</v>
          </cell>
          <cell r="CO74" t="str">
            <v>X</v>
          </cell>
          <cell r="CQ74" t="str">
            <v>0</v>
          </cell>
          <cell r="CR74" t="str">
            <v>6.80</v>
          </cell>
          <cell r="CS74" t="str">
            <v>7.40</v>
          </cell>
          <cell r="CT74">
            <v>28</v>
          </cell>
          <cell r="CU74">
            <v>2</v>
          </cell>
          <cell r="CX74">
            <v>0</v>
          </cell>
          <cell r="CY74">
            <v>5</v>
          </cell>
          <cell r="CZ74">
            <v>134</v>
          </cell>
          <cell r="DA74">
            <v>10</v>
          </cell>
          <cell r="DB74">
            <v>142</v>
          </cell>
          <cell r="DC74">
            <v>138</v>
          </cell>
          <cell r="DD74">
            <v>6.17</v>
          </cell>
          <cell r="DE74">
            <v>2.35</v>
          </cell>
          <cell r="DG74" t="str">
            <v>x</v>
          </cell>
        </row>
        <row r="75">
          <cell r="A75">
            <v>2120253859</v>
          </cell>
          <cell r="B75" t="str">
            <v>Trần</v>
          </cell>
          <cell r="C75" t="str">
            <v>Thúy</v>
          </cell>
          <cell r="D75" t="str">
            <v>Vy</v>
          </cell>
          <cell r="E75">
            <v>35525</v>
          </cell>
          <cell r="F75" t="str">
            <v>Nữ</v>
          </cell>
          <cell r="G75" t="str">
            <v>Đã Đăng Ký (chưa học xong)</v>
          </cell>
          <cell r="H75" t="str">
            <v>6.20</v>
          </cell>
          <cell r="I75" t="str">
            <v>7.10</v>
          </cell>
          <cell r="J75" t="str">
            <v>5.10</v>
          </cell>
          <cell r="K75" t="str">
            <v>8.10</v>
          </cell>
          <cell r="L75" t="str">
            <v>5.60</v>
          </cell>
          <cell r="M75" t="str">
            <v>5.90</v>
          </cell>
          <cell r="N75" t="str">
            <v>6.70</v>
          </cell>
          <cell r="O75" t="str">
            <v>7.20</v>
          </cell>
          <cell r="T75" t="str">
            <v>7.40</v>
          </cell>
          <cell r="U75" t="str">
            <v>6.20</v>
          </cell>
          <cell r="W75" t="str">
            <v>8.70</v>
          </cell>
          <cell r="X75" t="str">
            <v>7.60</v>
          </cell>
          <cell r="Y75" t="str">
            <v>9.20</v>
          </cell>
          <cell r="Z75" t="str">
            <v>8.20</v>
          </cell>
          <cell r="AA75" t="str">
            <v>8.30</v>
          </cell>
          <cell r="AB75" t="str">
            <v>6.80</v>
          </cell>
          <cell r="AC75" t="str">
            <v>5.70</v>
          </cell>
          <cell r="AD75" t="str">
            <v>6.50</v>
          </cell>
          <cell r="AE75" t="str">
            <v>6.20</v>
          </cell>
          <cell r="AF75" t="str">
            <v>6.40</v>
          </cell>
          <cell r="AG75" t="str">
            <v>6.10</v>
          </cell>
          <cell r="AH75" t="str">
            <v>6.30</v>
          </cell>
          <cell r="AI75" t="str">
            <v>6.50</v>
          </cell>
          <cell r="AJ75" t="str">
            <v>6.00</v>
          </cell>
          <cell r="AK75" t="str">
            <v>7.10</v>
          </cell>
          <cell r="AL75">
            <v>52</v>
          </cell>
          <cell r="AM75">
            <v>0</v>
          </cell>
          <cell r="AN75" t="str">
            <v>6.40</v>
          </cell>
          <cell r="AO75" t="str">
            <v>5.10</v>
          </cell>
          <cell r="AQ75" t="str">
            <v>4.60</v>
          </cell>
          <cell r="AZ75" t="str">
            <v>7.10</v>
          </cell>
          <cell r="BB75" t="str">
            <v>8.20</v>
          </cell>
          <cell r="BC75">
            <v>5</v>
          </cell>
          <cell r="BD75">
            <v>0</v>
          </cell>
          <cell r="BE75" t="str">
            <v>9.10</v>
          </cell>
          <cell r="BF75" t="str">
            <v>8.40</v>
          </cell>
          <cell r="BG75" t="str">
            <v>5.90</v>
          </cell>
          <cell r="BH75" t="str">
            <v>6.60</v>
          </cell>
          <cell r="BI75" t="str">
            <v>7.00</v>
          </cell>
          <cell r="BJ75" t="str">
            <v>5.10</v>
          </cell>
          <cell r="BK75" t="str">
            <v>7.00</v>
          </cell>
          <cell r="BL75" t="str">
            <v>4.70</v>
          </cell>
          <cell r="BM75" t="str">
            <v>4.20</v>
          </cell>
          <cell r="BN75" t="str">
            <v>6.00</v>
          </cell>
          <cell r="BO75" t="str">
            <v>X</v>
          </cell>
          <cell r="BP75" t="str">
            <v>5.80</v>
          </cell>
          <cell r="BQ75" t="str">
            <v>X</v>
          </cell>
          <cell r="BS75" t="str">
            <v>6.80</v>
          </cell>
          <cell r="BT75" t="str">
            <v>5.10</v>
          </cell>
          <cell r="BU75" t="str">
            <v>6.80</v>
          </cell>
          <cell r="BV75" t="str">
            <v>8.30</v>
          </cell>
          <cell r="BW75" t="str">
            <v>5.00</v>
          </cell>
          <cell r="BX75" t="str">
            <v>4.80</v>
          </cell>
          <cell r="BY75" t="str">
            <v>7.90</v>
          </cell>
          <cell r="BZ75">
            <v>46</v>
          </cell>
          <cell r="CA75">
            <v>6</v>
          </cell>
          <cell r="CB75" t="str">
            <v>7.30</v>
          </cell>
          <cell r="CC75" t="str">
            <v>6.80</v>
          </cell>
          <cell r="CD75" t="str">
            <v>5.30</v>
          </cell>
          <cell r="CF75" t="str">
            <v>6.30</v>
          </cell>
          <cell r="CG75" t="str">
            <v>6.00</v>
          </cell>
          <cell r="CJ75" t="str">
            <v>6.40</v>
          </cell>
          <cell r="CL75" t="str">
            <v>6.70</v>
          </cell>
          <cell r="CM75" t="str">
            <v>6.40</v>
          </cell>
          <cell r="CN75" t="str">
            <v>4.60</v>
          </cell>
          <cell r="CQ75" t="str">
            <v>5.60</v>
          </cell>
          <cell r="CR75" t="str">
            <v>5.90</v>
          </cell>
          <cell r="CS75" t="str">
            <v>6.30</v>
          </cell>
          <cell r="CT75">
            <v>30</v>
          </cell>
          <cell r="CU75">
            <v>0</v>
          </cell>
          <cell r="CX75">
            <v>0</v>
          </cell>
          <cell r="CY75">
            <v>5</v>
          </cell>
          <cell r="CZ75">
            <v>133</v>
          </cell>
          <cell r="DA75">
            <v>11</v>
          </cell>
          <cell r="DB75">
            <v>142</v>
          </cell>
          <cell r="DC75">
            <v>133</v>
          </cell>
          <cell r="DD75">
            <v>6.42</v>
          </cell>
          <cell r="DE75">
            <v>2.48</v>
          </cell>
          <cell r="DF75" t="str">
            <v>PSU-ACC 296</v>
          </cell>
          <cell r="DG75" t="str">
            <v>x</v>
          </cell>
        </row>
        <row r="76">
          <cell r="A76">
            <v>2120218678</v>
          </cell>
          <cell r="B76" t="str">
            <v>Phạm</v>
          </cell>
          <cell r="C76" t="str">
            <v>Tố</v>
          </cell>
          <cell r="D76" t="str">
            <v>Trinh</v>
          </cell>
          <cell r="E76">
            <v>35737</v>
          </cell>
          <cell r="F76" t="str">
            <v>Nữ</v>
          </cell>
          <cell r="G76" t="str">
            <v>Đã Đăng Ký (chưa học xong)</v>
          </cell>
          <cell r="H76" t="str">
            <v>7.40</v>
          </cell>
          <cell r="I76" t="str">
            <v>8.10</v>
          </cell>
          <cell r="J76" t="str">
            <v>5.70</v>
          </cell>
          <cell r="K76" t="str">
            <v>5.70</v>
          </cell>
          <cell r="L76" t="str">
            <v>6.20</v>
          </cell>
          <cell r="M76" t="str">
            <v>6.40</v>
          </cell>
          <cell r="N76" t="str">
            <v>5.50</v>
          </cell>
          <cell r="P76" t="str">
            <v>6.90</v>
          </cell>
          <cell r="U76" t="str">
            <v>7.40</v>
          </cell>
          <cell r="V76" t="str">
            <v>X</v>
          </cell>
          <cell r="W76" t="str">
            <v>5.60</v>
          </cell>
          <cell r="X76" t="str">
            <v>8.70</v>
          </cell>
          <cell r="Y76" t="str">
            <v>8.80</v>
          </cell>
          <cell r="Z76" t="str">
            <v>8.00</v>
          </cell>
          <cell r="AA76" t="str">
            <v>4.60</v>
          </cell>
          <cell r="AB76" t="str">
            <v>5.00</v>
          </cell>
          <cell r="AC76" t="str">
            <v>8.60</v>
          </cell>
          <cell r="AD76" t="str">
            <v>4.60</v>
          </cell>
          <cell r="AE76" t="str">
            <v>5.30</v>
          </cell>
          <cell r="AF76" t="str">
            <v>5.90</v>
          </cell>
          <cell r="AG76" t="str">
            <v>4.10</v>
          </cell>
          <cell r="AH76" t="str">
            <v>6.10</v>
          </cell>
          <cell r="AI76" t="str">
            <v>6.00</v>
          </cell>
          <cell r="AJ76" t="str">
            <v>5.00</v>
          </cell>
          <cell r="AK76" t="str">
            <v>5.40</v>
          </cell>
          <cell r="AL76">
            <v>50</v>
          </cell>
          <cell r="AM76">
            <v>2</v>
          </cell>
          <cell r="AN76" t="str">
            <v>6.30</v>
          </cell>
          <cell r="AO76" t="str">
            <v>6.00</v>
          </cell>
          <cell r="AP76" t="str">
            <v>X</v>
          </cell>
          <cell r="AT76" t="str">
            <v>0</v>
          </cell>
          <cell r="AV76" t="str">
            <v>6.60</v>
          </cell>
          <cell r="BB76" t="str">
            <v>6.80</v>
          </cell>
          <cell r="BC76">
            <v>4</v>
          </cell>
          <cell r="BD76">
            <v>1</v>
          </cell>
          <cell r="BE76" t="str">
            <v>5.30</v>
          </cell>
          <cell r="BF76" t="str">
            <v>6.30</v>
          </cell>
          <cell r="BG76" t="str">
            <v>7.90</v>
          </cell>
          <cell r="BH76" t="str">
            <v>5.90</v>
          </cell>
          <cell r="BI76" t="str">
            <v>6.40</v>
          </cell>
          <cell r="BJ76" t="str">
            <v>5.60</v>
          </cell>
          <cell r="BK76" t="str">
            <v>6.90</v>
          </cell>
          <cell r="BL76" t="str">
            <v>7.40</v>
          </cell>
          <cell r="BM76" t="str">
            <v>6.40</v>
          </cell>
          <cell r="BN76" t="str">
            <v>6.10</v>
          </cell>
          <cell r="BO76" t="str">
            <v>5.70</v>
          </cell>
          <cell r="BP76" t="str">
            <v>5.40</v>
          </cell>
          <cell r="BQ76" t="str">
            <v>6.90</v>
          </cell>
          <cell r="BS76" t="str">
            <v>5.00</v>
          </cell>
          <cell r="BT76" t="str">
            <v>6.10</v>
          </cell>
          <cell r="BU76" t="str">
            <v>8.40</v>
          </cell>
          <cell r="BV76" t="str">
            <v>8.30</v>
          </cell>
          <cell r="BW76" t="str">
            <v>7.00</v>
          </cell>
          <cell r="BX76" t="str">
            <v>7.10</v>
          </cell>
          <cell r="BY76" t="str">
            <v>7.30</v>
          </cell>
          <cell r="BZ76">
            <v>52</v>
          </cell>
          <cell r="CA76">
            <v>0</v>
          </cell>
          <cell r="CB76" t="str">
            <v>6.40</v>
          </cell>
          <cell r="CC76" t="str">
            <v>7.00</v>
          </cell>
          <cell r="CD76" t="str">
            <v>8.80</v>
          </cell>
          <cell r="CF76" t="str">
            <v>6.50</v>
          </cell>
          <cell r="CG76" t="str">
            <v>6.70</v>
          </cell>
          <cell r="CH76" t="str">
            <v>X</v>
          </cell>
          <cell r="CJ76" t="str">
            <v>X</v>
          </cell>
          <cell r="CM76" t="str">
            <v>6.40</v>
          </cell>
          <cell r="CN76" t="str">
            <v>5.80</v>
          </cell>
          <cell r="CQ76" t="str">
            <v>5.50</v>
          </cell>
          <cell r="CR76" t="str">
            <v>7.80</v>
          </cell>
          <cell r="CS76" t="str">
            <v>7.80</v>
          </cell>
          <cell r="CT76">
            <v>25</v>
          </cell>
          <cell r="CU76">
            <v>4</v>
          </cell>
          <cell r="CX76">
            <v>0</v>
          </cell>
          <cell r="CY76">
            <v>5</v>
          </cell>
          <cell r="CZ76">
            <v>131</v>
          </cell>
          <cell r="DA76">
            <v>12</v>
          </cell>
          <cell r="DB76">
            <v>142</v>
          </cell>
          <cell r="DC76">
            <v>131</v>
          </cell>
          <cell r="DD76">
            <v>6.45</v>
          </cell>
          <cell r="DE76">
            <v>2.4900000000000002</v>
          </cell>
          <cell r="DG76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6">
          <cell r="A6">
            <v>2121233773</v>
          </cell>
          <cell r="B6" t="str">
            <v>Lê</v>
          </cell>
          <cell r="C6" t="str">
            <v>Đức</v>
          </cell>
          <cell r="D6" t="str">
            <v>Bảo</v>
          </cell>
          <cell r="E6">
            <v>35539</v>
          </cell>
          <cell r="F6" t="str">
            <v>Nam</v>
          </cell>
          <cell r="G6" t="str">
            <v>Đã Đăng Ký (chưa học xong)</v>
          </cell>
          <cell r="H6" t="str">
            <v>4.90</v>
          </cell>
          <cell r="I6" t="str">
            <v>6.80</v>
          </cell>
          <cell r="J6" t="str">
            <v>7.00</v>
          </cell>
          <cell r="K6" t="str">
            <v>6.40</v>
          </cell>
          <cell r="L6" t="str">
            <v>6.90</v>
          </cell>
          <cell r="M6" t="str">
            <v>6.80</v>
          </cell>
          <cell r="N6" t="str">
            <v>7.20</v>
          </cell>
          <cell r="O6" t="str">
            <v>7.70</v>
          </cell>
          <cell r="U6" t="str">
            <v>7.40</v>
          </cell>
          <cell r="V6" t="str">
            <v>6.70</v>
          </cell>
          <cell r="W6" t="str">
            <v>8.50</v>
          </cell>
          <cell r="X6" t="str">
            <v>9.70</v>
          </cell>
          <cell r="Y6" t="str">
            <v>9.20</v>
          </cell>
          <cell r="Z6" t="str">
            <v>6.30</v>
          </cell>
          <cell r="AA6" t="str">
            <v>7.00</v>
          </cell>
          <cell r="AB6" t="str">
            <v>6.60</v>
          </cell>
          <cell r="AC6" t="str">
            <v>5.70</v>
          </cell>
          <cell r="AD6" t="str">
            <v>5.30</v>
          </cell>
          <cell r="AE6" t="str">
            <v>5.40</v>
          </cell>
          <cell r="AF6" t="str">
            <v>8.40</v>
          </cell>
          <cell r="AG6" t="str">
            <v>8.00</v>
          </cell>
          <cell r="AH6" t="str">
            <v>5.80</v>
          </cell>
          <cell r="AI6" t="str">
            <v>5.20</v>
          </cell>
          <cell r="AJ6" t="str">
            <v>6.50</v>
          </cell>
          <cell r="AK6" t="str">
            <v>6.00</v>
          </cell>
          <cell r="AL6">
            <v>52</v>
          </cell>
          <cell r="AM6">
            <v>0</v>
          </cell>
          <cell r="AN6" t="str">
            <v>7.00</v>
          </cell>
          <cell r="AO6" t="str">
            <v>5.10</v>
          </cell>
          <cell r="AT6" t="str">
            <v>5.40</v>
          </cell>
          <cell r="AZ6" t="str">
            <v>5.90</v>
          </cell>
          <cell r="BB6" t="str">
            <v>7.10</v>
          </cell>
          <cell r="BC6">
            <v>5</v>
          </cell>
          <cell r="BD6">
            <v>0</v>
          </cell>
          <cell r="BE6" t="str">
            <v>8.10</v>
          </cell>
          <cell r="BF6" t="str">
            <v>7.60</v>
          </cell>
          <cell r="BG6" t="str">
            <v>7.20</v>
          </cell>
          <cell r="BH6" t="str">
            <v>7.30</v>
          </cell>
          <cell r="BI6" t="str">
            <v>8.20</v>
          </cell>
          <cell r="BJ6" t="str">
            <v>7.30</v>
          </cell>
          <cell r="BK6" t="str">
            <v>6.20</v>
          </cell>
          <cell r="BL6" t="str">
            <v>6.10</v>
          </cell>
          <cell r="BM6" t="str">
            <v>7.00</v>
          </cell>
          <cell r="BN6" t="str">
            <v>7.10</v>
          </cell>
          <cell r="BO6" t="str">
            <v>9.50</v>
          </cell>
          <cell r="BP6" t="str">
            <v>7.10</v>
          </cell>
          <cell r="BQ6" t="str">
            <v>5.50</v>
          </cell>
          <cell r="BR6" t="str">
            <v>6.60</v>
          </cell>
          <cell r="BT6" t="str">
            <v>7.50</v>
          </cell>
          <cell r="BU6" t="str">
            <v>6.60</v>
          </cell>
          <cell r="BV6" t="str">
            <v>8.80</v>
          </cell>
          <cell r="BW6" t="str">
            <v>7.80</v>
          </cell>
          <cell r="BX6" t="str">
            <v>9.60</v>
          </cell>
          <cell r="BY6" t="str">
            <v>8.80</v>
          </cell>
          <cell r="BZ6" t="str">
            <v>8.20</v>
          </cell>
          <cell r="CA6" t="str">
            <v>7.60</v>
          </cell>
          <cell r="CC6" t="str">
            <v>7.50</v>
          </cell>
          <cell r="CD6" t="str">
            <v>8.30</v>
          </cell>
          <cell r="CE6" t="str">
            <v>7.10</v>
          </cell>
          <cell r="CF6" t="str">
            <v>9.20</v>
          </cell>
          <cell r="CG6">
            <v>68</v>
          </cell>
          <cell r="CH6">
            <v>0</v>
          </cell>
          <cell r="CJ6" t="str">
            <v>8.00</v>
          </cell>
          <cell r="CK6" t="str">
            <v>7.30</v>
          </cell>
          <cell r="CN6" t="str">
            <v>9.40</v>
          </cell>
          <cell r="CO6" t="str">
            <v>7.60</v>
          </cell>
          <cell r="CP6" t="str">
            <v>9.50</v>
          </cell>
          <cell r="CQ6" t="str">
            <v>6.30</v>
          </cell>
          <cell r="CR6" t="str">
            <v>9.10</v>
          </cell>
          <cell r="CT6" t="str">
            <v>8.80</v>
          </cell>
          <cell r="CV6" t="str">
            <v>8.60</v>
          </cell>
          <cell r="CW6">
            <v>21</v>
          </cell>
          <cell r="CX6">
            <v>0</v>
          </cell>
          <cell r="DA6">
            <v>0</v>
          </cell>
          <cell r="DB6">
            <v>5</v>
          </cell>
          <cell r="DC6">
            <v>146</v>
          </cell>
          <cell r="DD6">
            <v>5</v>
          </cell>
          <cell r="DE6">
            <v>148</v>
          </cell>
          <cell r="DF6">
            <v>146</v>
          </cell>
          <cell r="DG6">
            <v>7.35</v>
          </cell>
          <cell r="DH6">
            <v>3.05</v>
          </cell>
          <cell r="DJ6" t="str">
            <v>x</v>
          </cell>
        </row>
        <row r="7">
          <cell r="A7">
            <v>2120237495</v>
          </cell>
          <cell r="B7" t="str">
            <v>Nguyễn</v>
          </cell>
          <cell r="C7" t="str">
            <v>Thị Thuỳ</v>
          </cell>
          <cell r="D7" t="str">
            <v>Dung</v>
          </cell>
          <cell r="E7">
            <v>35479</v>
          </cell>
          <cell r="F7" t="str">
            <v>Nữ</v>
          </cell>
          <cell r="G7" t="str">
            <v>Đã Đăng Ký (chưa học xong)</v>
          </cell>
          <cell r="H7" t="str">
            <v>6.90</v>
          </cell>
          <cell r="I7" t="str">
            <v>6.70</v>
          </cell>
          <cell r="J7" t="str">
            <v>8.30</v>
          </cell>
          <cell r="K7" t="str">
            <v>10.00</v>
          </cell>
          <cell r="L7" t="str">
            <v>10.00</v>
          </cell>
          <cell r="M7" t="str">
            <v>6.60</v>
          </cell>
          <cell r="N7" t="str">
            <v>6.50</v>
          </cell>
          <cell r="O7" t="str">
            <v>8.90</v>
          </cell>
          <cell r="U7" t="str">
            <v>7.40</v>
          </cell>
          <cell r="V7" t="str">
            <v>7.50</v>
          </cell>
          <cell r="W7" t="str">
            <v>8.80</v>
          </cell>
          <cell r="X7" t="str">
            <v>9.90</v>
          </cell>
          <cell r="Y7" t="str">
            <v>8.70</v>
          </cell>
          <cell r="Z7" t="str">
            <v>7.20</v>
          </cell>
          <cell r="AA7" t="str">
            <v>9.40</v>
          </cell>
          <cell r="AB7" t="str">
            <v>6.20</v>
          </cell>
          <cell r="AC7" t="str">
            <v>7.00</v>
          </cell>
          <cell r="AD7" t="str">
            <v>7.60</v>
          </cell>
          <cell r="AE7" t="str">
            <v>8.40</v>
          </cell>
          <cell r="AF7" t="str">
            <v>8.50</v>
          </cell>
          <cell r="AG7" t="str">
            <v>7.50</v>
          </cell>
          <cell r="AH7" t="str">
            <v>7.30</v>
          </cell>
          <cell r="AI7" t="str">
            <v>7.00</v>
          </cell>
          <cell r="AJ7" t="str">
            <v>5.70</v>
          </cell>
          <cell r="AK7" t="str">
            <v>8.00</v>
          </cell>
          <cell r="AL7">
            <v>52</v>
          </cell>
          <cell r="AM7">
            <v>0</v>
          </cell>
          <cell r="AN7" t="str">
            <v>7.20</v>
          </cell>
          <cell r="AO7" t="str">
            <v>5.80</v>
          </cell>
          <cell r="AP7" t="str">
            <v>8.40</v>
          </cell>
          <cell r="AV7" t="str">
            <v>7.90</v>
          </cell>
          <cell r="BB7" t="str">
            <v>5.50</v>
          </cell>
          <cell r="BC7">
            <v>5</v>
          </cell>
          <cell r="BD7">
            <v>0</v>
          </cell>
          <cell r="BE7" t="str">
            <v>7.90</v>
          </cell>
          <cell r="BF7" t="str">
            <v>7.90</v>
          </cell>
          <cell r="BG7" t="str">
            <v>6.60</v>
          </cell>
          <cell r="BH7" t="str">
            <v>6.80</v>
          </cell>
          <cell r="BI7" t="str">
            <v>8.10</v>
          </cell>
          <cell r="BJ7" t="str">
            <v>8.10</v>
          </cell>
          <cell r="BK7" t="str">
            <v>8.70</v>
          </cell>
          <cell r="BL7" t="str">
            <v>7.20</v>
          </cell>
          <cell r="BM7" t="str">
            <v>6.90</v>
          </cell>
          <cell r="BN7" t="str">
            <v>7.20</v>
          </cell>
          <cell r="BO7" t="str">
            <v>7.90</v>
          </cell>
          <cell r="BP7" t="str">
            <v>5.50</v>
          </cell>
          <cell r="BQ7" t="str">
            <v>5.20</v>
          </cell>
          <cell r="BR7" t="str">
            <v>8.90</v>
          </cell>
          <cell r="BT7" t="str">
            <v>8.20</v>
          </cell>
          <cell r="BU7" t="str">
            <v>5.40</v>
          </cell>
          <cell r="BV7" t="str">
            <v>7.70</v>
          </cell>
          <cell r="BW7" t="str">
            <v>6.80</v>
          </cell>
          <cell r="BX7" t="str">
            <v>8.50</v>
          </cell>
          <cell r="BY7" t="str">
            <v>8.70</v>
          </cell>
          <cell r="BZ7" t="str">
            <v>8.40</v>
          </cell>
          <cell r="CA7" t="str">
            <v>8.30</v>
          </cell>
          <cell r="CC7" t="str">
            <v>7.80</v>
          </cell>
          <cell r="CD7" t="str">
            <v>9.30</v>
          </cell>
          <cell r="CE7" t="str">
            <v>8.50</v>
          </cell>
          <cell r="CF7" t="str">
            <v>9.60</v>
          </cell>
          <cell r="CG7">
            <v>68</v>
          </cell>
          <cell r="CH7">
            <v>0</v>
          </cell>
          <cell r="CJ7" t="str">
            <v>6.50</v>
          </cell>
          <cell r="CK7" t="str">
            <v>6.40</v>
          </cell>
          <cell r="CN7" t="str">
            <v>9.20</v>
          </cell>
          <cell r="CO7" t="str">
            <v>7.10</v>
          </cell>
          <cell r="CP7" t="str">
            <v>7.90</v>
          </cell>
          <cell r="CQ7" t="str">
            <v>7.60</v>
          </cell>
          <cell r="CR7" t="str">
            <v>9.80</v>
          </cell>
          <cell r="CT7" t="str">
            <v>7.10</v>
          </cell>
          <cell r="CV7" t="str">
            <v>8.20</v>
          </cell>
          <cell r="CW7">
            <v>21</v>
          </cell>
          <cell r="CX7">
            <v>0</v>
          </cell>
          <cell r="DA7">
            <v>0</v>
          </cell>
          <cell r="DB7">
            <v>5</v>
          </cell>
          <cell r="DC7">
            <v>146</v>
          </cell>
          <cell r="DD7">
            <v>5</v>
          </cell>
          <cell r="DE7">
            <v>148</v>
          </cell>
          <cell r="DF7">
            <v>146</v>
          </cell>
          <cell r="DG7">
            <v>7.67</v>
          </cell>
          <cell r="DH7">
            <v>3.23</v>
          </cell>
          <cell r="DJ7" t="str">
            <v>x</v>
          </cell>
        </row>
        <row r="8">
          <cell r="A8">
            <v>2120256724</v>
          </cell>
          <cell r="B8" t="str">
            <v>Nguyễn</v>
          </cell>
          <cell r="C8" t="str">
            <v>Đặng Thùy</v>
          </cell>
          <cell r="D8" t="str">
            <v>Dung</v>
          </cell>
          <cell r="E8">
            <v>35423</v>
          </cell>
          <cell r="F8" t="str">
            <v>Nữ</v>
          </cell>
          <cell r="G8" t="str">
            <v>Đã Đăng Ký (chưa học xong)</v>
          </cell>
          <cell r="H8" t="str">
            <v>7.10</v>
          </cell>
          <cell r="I8" t="str">
            <v>7.40</v>
          </cell>
          <cell r="J8" t="str">
            <v>7.90</v>
          </cell>
          <cell r="K8" t="str">
            <v>9.70</v>
          </cell>
          <cell r="L8" t="str">
            <v>9.10</v>
          </cell>
          <cell r="M8" t="str">
            <v>8.80</v>
          </cell>
          <cell r="N8" t="str">
            <v>8.30</v>
          </cell>
          <cell r="O8" t="str">
            <v>9.10</v>
          </cell>
          <cell r="U8" t="str">
            <v>7.70</v>
          </cell>
          <cell r="V8" t="str">
            <v>7.10</v>
          </cell>
          <cell r="W8" t="str">
            <v>8.40</v>
          </cell>
          <cell r="X8" t="str">
            <v>8.50</v>
          </cell>
          <cell r="Y8" t="str">
            <v>8.20</v>
          </cell>
          <cell r="Z8" t="str">
            <v>6.60</v>
          </cell>
          <cell r="AA8" t="str">
            <v>9.40</v>
          </cell>
          <cell r="AB8" t="str">
            <v>7.00</v>
          </cell>
          <cell r="AC8" t="str">
            <v>8.30</v>
          </cell>
          <cell r="AD8" t="str">
            <v>P (P/F)</v>
          </cell>
          <cell r="AE8" t="str">
            <v>8.00</v>
          </cell>
          <cell r="AF8" t="str">
            <v>8.60</v>
          </cell>
          <cell r="AG8" t="str">
            <v>6.80</v>
          </cell>
          <cell r="AH8" t="str">
            <v>6.70</v>
          </cell>
          <cell r="AI8" t="str">
            <v>8.00</v>
          </cell>
          <cell r="AJ8" t="str">
            <v>6.90</v>
          </cell>
          <cell r="AK8" t="str">
            <v>8.40</v>
          </cell>
          <cell r="AL8">
            <v>52</v>
          </cell>
          <cell r="AM8">
            <v>0</v>
          </cell>
          <cell r="AN8" t="str">
            <v>7.10</v>
          </cell>
          <cell r="AO8" t="str">
            <v>5.70</v>
          </cell>
          <cell r="AP8" t="str">
            <v>5.00</v>
          </cell>
          <cell r="AV8" t="str">
            <v>7.80</v>
          </cell>
          <cell r="BB8" t="str">
            <v>5.60</v>
          </cell>
          <cell r="BC8">
            <v>5</v>
          </cell>
          <cell r="BD8">
            <v>0</v>
          </cell>
          <cell r="BE8" t="str">
            <v>8.40</v>
          </cell>
          <cell r="BF8" t="str">
            <v>8.30</v>
          </cell>
          <cell r="BG8" t="str">
            <v>8.30</v>
          </cell>
          <cell r="BH8" t="str">
            <v>9.40</v>
          </cell>
          <cell r="BI8" t="str">
            <v>10.00</v>
          </cell>
          <cell r="BJ8" t="str">
            <v>8.70</v>
          </cell>
          <cell r="BK8" t="str">
            <v>8.30</v>
          </cell>
          <cell r="BL8" t="str">
            <v>6.80</v>
          </cell>
          <cell r="BM8" t="str">
            <v>5.00</v>
          </cell>
          <cell r="BN8" t="str">
            <v>8.70</v>
          </cell>
          <cell r="BO8" t="str">
            <v>8.90</v>
          </cell>
          <cell r="BP8" t="str">
            <v>7.90</v>
          </cell>
          <cell r="BQ8" t="str">
            <v>8.90</v>
          </cell>
          <cell r="BR8" t="str">
            <v>8.30</v>
          </cell>
          <cell r="BT8" t="str">
            <v>8.60</v>
          </cell>
          <cell r="BU8" t="str">
            <v>7.20</v>
          </cell>
          <cell r="BV8" t="str">
            <v>9.00</v>
          </cell>
          <cell r="BW8" t="str">
            <v>9.00</v>
          </cell>
          <cell r="BX8" t="str">
            <v>9.90</v>
          </cell>
          <cell r="BY8" t="str">
            <v>9.00</v>
          </cell>
          <cell r="BZ8" t="str">
            <v>7.80</v>
          </cell>
          <cell r="CA8" t="str">
            <v>8.10</v>
          </cell>
          <cell r="CC8" t="str">
            <v>7.80</v>
          </cell>
          <cell r="CD8" t="str">
            <v>9.20</v>
          </cell>
          <cell r="CE8" t="str">
            <v>7.80</v>
          </cell>
          <cell r="CF8" t="str">
            <v>9.40</v>
          </cell>
          <cell r="CG8">
            <v>68</v>
          </cell>
          <cell r="CH8">
            <v>0</v>
          </cell>
          <cell r="CJ8" t="str">
            <v>7.70</v>
          </cell>
          <cell r="CK8" t="str">
            <v>7.30</v>
          </cell>
          <cell r="CN8" t="str">
            <v>9.20</v>
          </cell>
          <cell r="CO8" t="str">
            <v>8.50</v>
          </cell>
          <cell r="CP8" t="str">
            <v>9.50</v>
          </cell>
          <cell r="CQ8" t="str">
            <v>8.10</v>
          </cell>
          <cell r="CR8" t="str">
            <v>9.10</v>
          </cell>
          <cell r="CT8" t="str">
            <v>7.90</v>
          </cell>
          <cell r="CV8" t="str">
            <v>9.00</v>
          </cell>
          <cell r="CW8">
            <v>21</v>
          </cell>
          <cell r="CX8">
            <v>0</v>
          </cell>
          <cell r="DA8">
            <v>0</v>
          </cell>
          <cell r="DB8">
            <v>5</v>
          </cell>
          <cell r="DC8">
            <v>146</v>
          </cell>
          <cell r="DD8">
            <v>5</v>
          </cell>
          <cell r="DE8">
            <v>148</v>
          </cell>
          <cell r="DF8">
            <v>146</v>
          </cell>
          <cell r="DG8">
            <v>8.27</v>
          </cell>
          <cell r="DH8">
            <v>3.57</v>
          </cell>
          <cell r="DJ8" t="str">
            <v>x</v>
          </cell>
        </row>
        <row r="9">
          <cell r="A9">
            <v>2120717659</v>
          </cell>
          <cell r="B9" t="str">
            <v>Dương</v>
          </cell>
          <cell r="C9" t="str">
            <v>Thị Thùy</v>
          </cell>
          <cell r="D9" t="str">
            <v>Dung</v>
          </cell>
          <cell r="E9">
            <v>35454</v>
          </cell>
          <cell r="F9" t="str">
            <v>Nữ</v>
          </cell>
          <cell r="G9" t="str">
            <v>Đã Đăng Ký (chưa học xong)</v>
          </cell>
          <cell r="H9" t="str">
            <v>7.00</v>
          </cell>
          <cell r="I9" t="str">
            <v>8.20</v>
          </cell>
          <cell r="J9" t="str">
            <v>8.00</v>
          </cell>
          <cell r="K9" t="str">
            <v>7.00</v>
          </cell>
          <cell r="L9" t="str">
            <v>7.60</v>
          </cell>
          <cell r="M9" t="str">
            <v>5.90</v>
          </cell>
          <cell r="N9" t="str">
            <v>6.30</v>
          </cell>
          <cell r="O9" t="str">
            <v>8.00</v>
          </cell>
          <cell r="U9" t="str">
            <v>7.60</v>
          </cell>
          <cell r="V9" t="str">
            <v>7.30</v>
          </cell>
          <cell r="W9" t="str">
            <v>7.80</v>
          </cell>
          <cell r="X9" t="str">
            <v>8.50</v>
          </cell>
          <cell r="Y9" t="str">
            <v>8.90</v>
          </cell>
          <cell r="Z9" t="str">
            <v>6.40</v>
          </cell>
          <cell r="AA9" t="str">
            <v>8.10</v>
          </cell>
          <cell r="AB9" t="str">
            <v>6.10</v>
          </cell>
          <cell r="AC9" t="str">
            <v>6.10</v>
          </cell>
          <cell r="AD9" t="str">
            <v>5.60</v>
          </cell>
          <cell r="AE9" t="str">
            <v>5.50</v>
          </cell>
          <cell r="AF9" t="str">
            <v>8.40</v>
          </cell>
          <cell r="AG9" t="str">
            <v>6.60</v>
          </cell>
          <cell r="AH9" t="str">
            <v>6.90</v>
          </cell>
          <cell r="AI9" t="str">
            <v>5.30</v>
          </cell>
          <cell r="AJ9" t="str">
            <v>6.10</v>
          </cell>
          <cell r="AK9" t="str">
            <v>5.60</v>
          </cell>
          <cell r="AL9">
            <v>52</v>
          </cell>
          <cell r="AM9">
            <v>0</v>
          </cell>
          <cell r="AN9" t="str">
            <v>6.00</v>
          </cell>
          <cell r="AO9" t="str">
            <v>6.00</v>
          </cell>
          <cell r="AU9" t="str">
            <v>7.40</v>
          </cell>
          <cell r="BA9" t="str">
            <v>7.50</v>
          </cell>
          <cell r="BB9" t="str">
            <v>6.80</v>
          </cell>
          <cell r="BC9">
            <v>5</v>
          </cell>
          <cell r="BD9">
            <v>0</v>
          </cell>
          <cell r="BE9" t="str">
            <v>8.20</v>
          </cell>
          <cell r="BF9" t="str">
            <v>6.90</v>
          </cell>
          <cell r="BG9" t="str">
            <v>5.00</v>
          </cell>
          <cell r="BH9" t="str">
            <v>7.40</v>
          </cell>
          <cell r="BI9" t="str">
            <v>7.90</v>
          </cell>
          <cell r="BJ9" t="str">
            <v>6.10</v>
          </cell>
          <cell r="BK9" t="str">
            <v>6.10</v>
          </cell>
          <cell r="BL9" t="str">
            <v>6.60</v>
          </cell>
          <cell r="BM9" t="str">
            <v>5.80</v>
          </cell>
          <cell r="BN9" t="str">
            <v>5.70</v>
          </cell>
          <cell r="BO9" t="str">
            <v>7.20</v>
          </cell>
          <cell r="BP9" t="str">
            <v>5.90</v>
          </cell>
          <cell r="BQ9" t="str">
            <v>5.30</v>
          </cell>
          <cell r="BR9" t="str">
            <v>6.60</v>
          </cell>
          <cell r="BT9" t="str">
            <v>7.70</v>
          </cell>
          <cell r="BU9" t="str">
            <v>6.50</v>
          </cell>
          <cell r="BV9" t="str">
            <v>7.10</v>
          </cell>
          <cell r="BW9" t="str">
            <v>7.30</v>
          </cell>
          <cell r="BX9" t="str">
            <v>8.30</v>
          </cell>
          <cell r="BY9" t="str">
            <v>8.50</v>
          </cell>
          <cell r="BZ9" t="str">
            <v>6.40</v>
          </cell>
          <cell r="CA9" t="str">
            <v>7.20</v>
          </cell>
          <cell r="CC9" t="str">
            <v>7.20</v>
          </cell>
          <cell r="CD9" t="str">
            <v>6.50</v>
          </cell>
          <cell r="CE9" t="str">
            <v>5.30</v>
          </cell>
          <cell r="CF9" t="str">
            <v>8.10</v>
          </cell>
          <cell r="CG9">
            <v>68</v>
          </cell>
          <cell r="CH9">
            <v>0</v>
          </cell>
          <cell r="CJ9" t="str">
            <v>6.90</v>
          </cell>
          <cell r="CK9" t="str">
            <v>5.90</v>
          </cell>
          <cell r="CN9" t="str">
            <v>8.10</v>
          </cell>
          <cell r="CO9" t="str">
            <v>6.50</v>
          </cell>
          <cell r="CP9" t="str">
            <v>7.60</v>
          </cell>
          <cell r="CQ9" t="str">
            <v>5.90</v>
          </cell>
          <cell r="CR9" t="str">
            <v>9.90</v>
          </cell>
          <cell r="CT9" t="str">
            <v>7.30</v>
          </cell>
          <cell r="CV9" t="str">
            <v>7.90</v>
          </cell>
          <cell r="CW9">
            <v>21</v>
          </cell>
          <cell r="CX9">
            <v>0</v>
          </cell>
          <cell r="DA9">
            <v>0</v>
          </cell>
          <cell r="DB9">
            <v>5</v>
          </cell>
          <cell r="DC9">
            <v>146</v>
          </cell>
          <cell r="DD9">
            <v>5</v>
          </cell>
          <cell r="DE9">
            <v>148</v>
          </cell>
          <cell r="DF9">
            <v>146</v>
          </cell>
          <cell r="DG9">
            <v>6.88</v>
          </cell>
          <cell r="DH9">
            <v>2.77</v>
          </cell>
          <cell r="DJ9" t="str">
            <v>x</v>
          </cell>
        </row>
        <row r="10">
          <cell r="A10">
            <v>2120248073</v>
          </cell>
          <cell r="B10" t="str">
            <v>Võ</v>
          </cell>
          <cell r="C10" t="str">
            <v>Thị Mỹ</v>
          </cell>
          <cell r="D10" t="str">
            <v>Duyên</v>
          </cell>
          <cell r="E10">
            <v>35626</v>
          </cell>
          <cell r="F10" t="str">
            <v>Nữ</v>
          </cell>
          <cell r="G10" t="str">
            <v>Đã Đăng Ký (chưa học xong)</v>
          </cell>
          <cell r="H10" t="str">
            <v>7.30</v>
          </cell>
          <cell r="I10" t="str">
            <v>7.80</v>
          </cell>
          <cell r="J10" t="str">
            <v>8.30</v>
          </cell>
          <cell r="K10" t="str">
            <v>10.00</v>
          </cell>
          <cell r="L10" t="str">
            <v>9.70</v>
          </cell>
          <cell r="M10" t="str">
            <v>9.20</v>
          </cell>
          <cell r="N10" t="str">
            <v>8.30</v>
          </cell>
          <cell r="O10" t="str">
            <v>8.90</v>
          </cell>
          <cell r="U10" t="str">
            <v>6.30</v>
          </cell>
          <cell r="V10" t="str">
            <v>6.20</v>
          </cell>
          <cell r="W10" t="str">
            <v>8.90</v>
          </cell>
          <cell r="X10" t="str">
            <v>9.70</v>
          </cell>
          <cell r="Y10" t="str">
            <v>8.60</v>
          </cell>
          <cell r="Z10" t="str">
            <v>6.60</v>
          </cell>
          <cell r="AA10" t="str">
            <v>9.30</v>
          </cell>
          <cell r="AB10" t="str">
            <v>7.00</v>
          </cell>
          <cell r="AC10" t="str">
            <v>7.50</v>
          </cell>
          <cell r="AD10" t="str">
            <v>P (P/F)</v>
          </cell>
          <cell r="AE10" t="str">
            <v>P (P/F)</v>
          </cell>
          <cell r="AF10" t="str">
            <v>8.90</v>
          </cell>
          <cell r="AG10" t="str">
            <v>P (P/F)</v>
          </cell>
          <cell r="AH10" t="str">
            <v>8.30</v>
          </cell>
          <cell r="AI10" t="str">
            <v>8.20</v>
          </cell>
          <cell r="AJ10" t="str">
            <v>8.40</v>
          </cell>
          <cell r="AK10" t="str">
            <v>8.40</v>
          </cell>
          <cell r="AL10">
            <v>52</v>
          </cell>
          <cell r="AM10">
            <v>0</v>
          </cell>
          <cell r="AN10" t="str">
            <v>6.90</v>
          </cell>
          <cell r="AO10" t="str">
            <v>6.80</v>
          </cell>
          <cell r="AP10" t="str">
            <v>5.10</v>
          </cell>
          <cell r="AV10" t="str">
            <v>4.10</v>
          </cell>
          <cell r="BB10" t="str">
            <v>5.00</v>
          </cell>
          <cell r="BC10">
            <v>5</v>
          </cell>
          <cell r="BD10">
            <v>0</v>
          </cell>
          <cell r="BE10" t="str">
            <v>6.60</v>
          </cell>
          <cell r="BF10" t="str">
            <v>9.20</v>
          </cell>
          <cell r="BG10" t="str">
            <v>7.90</v>
          </cell>
          <cell r="BH10" t="str">
            <v>7.60</v>
          </cell>
          <cell r="BI10" t="str">
            <v>8.40</v>
          </cell>
          <cell r="BJ10" t="str">
            <v>9.30</v>
          </cell>
          <cell r="BK10" t="str">
            <v>9.00</v>
          </cell>
          <cell r="BL10" t="str">
            <v>6.00</v>
          </cell>
          <cell r="BM10" t="str">
            <v>7.60</v>
          </cell>
          <cell r="BN10" t="str">
            <v>7.40</v>
          </cell>
          <cell r="BO10" t="str">
            <v>7.90</v>
          </cell>
          <cell r="BP10" t="str">
            <v>8.90</v>
          </cell>
          <cell r="BQ10" t="str">
            <v>9.30</v>
          </cell>
          <cell r="BR10" t="str">
            <v>8.60</v>
          </cell>
          <cell r="BT10" t="str">
            <v>8.70</v>
          </cell>
          <cell r="BU10" t="str">
            <v>6.20</v>
          </cell>
          <cell r="BV10" t="str">
            <v>7.90</v>
          </cell>
          <cell r="BW10" t="str">
            <v>9.00</v>
          </cell>
          <cell r="BX10" t="str">
            <v>8.90</v>
          </cell>
          <cell r="BY10" t="str">
            <v>8.50</v>
          </cell>
          <cell r="BZ10" t="str">
            <v>8.30</v>
          </cell>
          <cell r="CA10" t="str">
            <v>8.80</v>
          </cell>
          <cell r="CC10" t="str">
            <v>7.60</v>
          </cell>
          <cell r="CD10" t="str">
            <v>9.60</v>
          </cell>
          <cell r="CE10" t="str">
            <v>8.50</v>
          </cell>
          <cell r="CF10" t="str">
            <v>9.80</v>
          </cell>
          <cell r="CG10">
            <v>68</v>
          </cell>
          <cell r="CH10">
            <v>0</v>
          </cell>
          <cell r="CJ10" t="str">
            <v>7.10</v>
          </cell>
          <cell r="CK10" t="str">
            <v>7.40</v>
          </cell>
          <cell r="CN10" t="str">
            <v>9.30</v>
          </cell>
          <cell r="CO10" t="str">
            <v>8.30</v>
          </cell>
          <cell r="CP10" t="str">
            <v>8.20</v>
          </cell>
          <cell r="CQ10" t="str">
            <v>8.80</v>
          </cell>
          <cell r="CR10" t="str">
            <v>9.80</v>
          </cell>
          <cell r="CT10" t="str">
            <v>8.30</v>
          </cell>
          <cell r="CV10" t="str">
            <v>7.30</v>
          </cell>
          <cell r="CW10">
            <v>21</v>
          </cell>
          <cell r="CX10">
            <v>0</v>
          </cell>
          <cell r="DA10">
            <v>0</v>
          </cell>
          <cell r="DB10">
            <v>5</v>
          </cell>
          <cell r="DC10">
            <v>146</v>
          </cell>
          <cell r="DD10">
            <v>5</v>
          </cell>
          <cell r="DE10">
            <v>148</v>
          </cell>
          <cell r="DF10">
            <v>146</v>
          </cell>
          <cell r="DG10">
            <v>8.25</v>
          </cell>
          <cell r="DH10">
            <v>3.56</v>
          </cell>
          <cell r="DJ10" t="str">
            <v>x</v>
          </cell>
        </row>
        <row r="11">
          <cell r="A11">
            <v>2121245954</v>
          </cell>
          <cell r="B11" t="str">
            <v>Hoàng</v>
          </cell>
          <cell r="C11" t="str">
            <v>Ngọc</v>
          </cell>
          <cell r="D11" t="str">
            <v>Hải</v>
          </cell>
          <cell r="E11">
            <v>35598</v>
          </cell>
          <cell r="F11" t="str">
            <v>Nam</v>
          </cell>
          <cell r="G11" t="str">
            <v>Đã Đăng Ký (chưa học xong)</v>
          </cell>
          <cell r="H11" t="str">
            <v>6.80</v>
          </cell>
          <cell r="I11" t="str">
            <v>7.40</v>
          </cell>
          <cell r="J11" t="str">
            <v>8.20</v>
          </cell>
          <cell r="K11" t="str">
            <v>7.20</v>
          </cell>
          <cell r="L11" t="str">
            <v>7.50</v>
          </cell>
          <cell r="M11" t="str">
            <v>6.90</v>
          </cell>
          <cell r="N11" t="str">
            <v>6.30</v>
          </cell>
          <cell r="O11" t="str">
            <v>8.80</v>
          </cell>
          <cell r="T11" t="str">
            <v>8.00</v>
          </cell>
          <cell r="U11" t="str">
            <v>7.60</v>
          </cell>
          <cell r="W11" t="str">
            <v>8.80</v>
          </cell>
          <cell r="X11" t="str">
            <v>9.90</v>
          </cell>
          <cell r="Y11" t="str">
            <v>9.80</v>
          </cell>
          <cell r="Z11" t="str">
            <v>5.10</v>
          </cell>
          <cell r="AA11" t="str">
            <v>8.10</v>
          </cell>
          <cell r="AB11" t="str">
            <v>6.60</v>
          </cell>
          <cell r="AC11" t="str">
            <v>5.90</v>
          </cell>
          <cell r="AD11" t="str">
            <v>6.20</v>
          </cell>
          <cell r="AE11" t="str">
            <v>6.40</v>
          </cell>
          <cell r="AF11" t="str">
            <v>6.50</v>
          </cell>
          <cell r="AG11" t="str">
            <v>6.50</v>
          </cell>
          <cell r="AH11" t="str">
            <v>6.40</v>
          </cell>
          <cell r="AI11" t="str">
            <v>4.90</v>
          </cell>
          <cell r="AJ11" t="str">
            <v>6.10</v>
          </cell>
          <cell r="AK11" t="str">
            <v>7.40</v>
          </cell>
          <cell r="AL11">
            <v>52</v>
          </cell>
          <cell r="AM11">
            <v>0</v>
          </cell>
          <cell r="AN11" t="str">
            <v>6.60</v>
          </cell>
          <cell r="AO11" t="str">
            <v>7.10</v>
          </cell>
          <cell r="AU11" t="str">
            <v>9.30</v>
          </cell>
          <cell r="BA11" t="str">
            <v>9.30</v>
          </cell>
          <cell r="BB11" t="str">
            <v>8.00</v>
          </cell>
          <cell r="BC11">
            <v>5</v>
          </cell>
          <cell r="BD11">
            <v>0</v>
          </cell>
          <cell r="BE11" t="str">
            <v>7.60</v>
          </cell>
          <cell r="BF11" t="str">
            <v>8.40</v>
          </cell>
          <cell r="BG11" t="str">
            <v>5.90</v>
          </cell>
          <cell r="BH11" t="str">
            <v>5.30</v>
          </cell>
          <cell r="BI11" t="str">
            <v>8.60</v>
          </cell>
          <cell r="BJ11" t="str">
            <v>5.70</v>
          </cell>
          <cell r="BK11" t="str">
            <v>6.70</v>
          </cell>
          <cell r="BL11" t="str">
            <v>6.30</v>
          </cell>
          <cell r="BM11" t="str">
            <v>4.10</v>
          </cell>
          <cell r="BN11" t="str">
            <v>9.20</v>
          </cell>
          <cell r="BO11" t="str">
            <v>8.40</v>
          </cell>
          <cell r="BP11" t="str">
            <v>4.80</v>
          </cell>
          <cell r="BQ11" t="str">
            <v>7.70</v>
          </cell>
          <cell r="BR11" t="str">
            <v>6.40</v>
          </cell>
          <cell r="BT11" t="str">
            <v>7.50</v>
          </cell>
          <cell r="BU11" t="str">
            <v>6.10</v>
          </cell>
          <cell r="BV11" t="str">
            <v>7.80</v>
          </cell>
          <cell r="BW11" t="str">
            <v>6.00</v>
          </cell>
          <cell r="BX11" t="str">
            <v>9.10</v>
          </cell>
          <cell r="BY11" t="str">
            <v>8.30</v>
          </cell>
          <cell r="BZ11" t="str">
            <v>5.90</v>
          </cell>
          <cell r="CA11" t="str">
            <v>7.10</v>
          </cell>
          <cell r="CC11" t="str">
            <v>8.10</v>
          </cell>
          <cell r="CD11" t="str">
            <v>6.50</v>
          </cell>
          <cell r="CE11" t="str">
            <v>6.20</v>
          </cell>
          <cell r="CF11" t="str">
            <v>7.00</v>
          </cell>
          <cell r="CG11">
            <v>68</v>
          </cell>
          <cell r="CH11">
            <v>0</v>
          </cell>
          <cell r="CJ11" t="str">
            <v>5.70</v>
          </cell>
          <cell r="CK11" t="str">
            <v>6.10</v>
          </cell>
          <cell r="CN11" t="str">
            <v>8.10</v>
          </cell>
          <cell r="CO11" t="str">
            <v>5.70</v>
          </cell>
          <cell r="CP11" t="str">
            <v>6.40</v>
          </cell>
          <cell r="CQ11" t="str">
            <v>6.90</v>
          </cell>
          <cell r="CR11" t="str">
            <v>8.70</v>
          </cell>
          <cell r="CT11" t="str">
            <v>8.20</v>
          </cell>
          <cell r="CU11" t="str">
            <v>6.50</v>
          </cell>
          <cell r="CW11">
            <v>21</v>
          </cell>
          <cell r="CX11">
            <v>0</v>
          </cell>
          <cell r="DA11">
            <v>0</v>
          </cell>
          <cell r="DB11">
            <v>5</v>
          </cell>
          <cell r="DC11">
            <v>146</v>
          </cell>
          <cell r="DD11">
            <v>5</v>
          </cell>
          <cell r="DE11">
            <v>148</v>
          </cell>
          <cell r="DF11">
            <v>146</v>
          </cell>
          <cell r="DG11">
            <v>6.96</v>
          </cell>
          <cell r="DH11">
            <v>2.81</v>
          </cell>
          <cell r="DJ11" t="str">
            <v>x</v>
          </cell>
        </row>
        <row r="12">
          <cell r="A12">
            <v>2120256723</v>
          </cell>
          <cell r="B12" t="str">
            <v>Nguyễn</v>
          </cell>
          <cell r="C12" t="str">
            <v>Thị Diệu</v>
          </cell>
          <cell r="D12" t="str">
            <v>Hiền</v>
          </cell>
          <cell r="E12">
            <v>35667</v>
          </cell>
          <cell r="F12" t="str">
            <v>Nữ</v>
          </cell>
          <cell r="G12" t="str">
            <v>Đã Đăng Ký (chưa học xong)</v>
          </cell>
          <cell r="H12" t="str">
            <v>7.10</v>
          </cell>
          <cell r="I12" t="str">
            <v>7.70</v>
          </cell>
          <cell r="J12" t="str">
            <v>8.20</v>
          </cell>
          <cell r="K12" t="str">
            <v>8.40</v>
          </cell>
          <cell r="L12" t="str">
            <v>8.30</v>
          </cell>
          <cell r="M12" t="str">
            <v>8.90</v>
          </cell>
          <cell r="N12" t="str">
            <v>8.70</v>
          </cell>
          <cell r="O12" t="str">
            <v>9.10</v>
          </cell>
          <cell r="U12" t="str">
            <v>6.70</v>
          </cell>
          <cell r="V12" t="str">
            <v>7.60</v>
          </cell>
          <cell r="W12" t="str">
            <v>8.60</v>
          </cell>
          <cell r="X12" t="str">
            <v>9.00</v>
          </cell>
          <cell r="Y12" t="str">
            <v>8.20</v>
          </cell>
          <cell r="Z12" t="str">
            <v>7.10</v>
          </cell>
          <cell r="AA12" t="str">
            <v>9.20</v>
          </cell>
          <cell r="AB12" t="str">
            <v>7.90</v>
          </cell>
          <cell r="AC12" t="str">
            <v>8.10</v>
          </cell>
          <cell r="AD12" t="str">
            <v>P (P/F)</v>
          </cell>
          <cell r="AE12" t="str">
            <v>7.60</v>
          </cell>
          <cell r="AF12" t="str">
            <v>7.60</v>
          </cell>
          <cell r="AG12" t="str">
            <v>7.40</v>
          </cell>
          <cell r="AH12" t="str">
            <v>8.10</v>
          </cell>
          <cell r="AI12" t="str">
            <v>8.50</v>
          </cell>
          <cell r="AJ12" t="str">
            <v>6.00</v>
          </cell>
          <cell r="AK12" t="str">
            <v>7.40</v>
          </cell>
          <cell r="AL12">
            <v>52</v>
          </cell>
          <cell r="AM12">
            <v>0</v>
          </cell>
          <cell r="AN12" t="str">
            <v>7.10</v>
          </cell>
          <cell r="AO12" t="str">
            <v>5.20</v>
          </cell>
          <cell r="AP12" t="str">
            <v>9.60</v>
          </cell>
          <cell r="AV12" t="str">
            <v>5.70</v>
          </cell>
          <cell r="BB12" t="str">
            <v>6.10</v>
          </cell>
          <cell r="BC12">
            <v>5</v>
          </cell>
          <cell r="BD12">
            <v>0</v>
          </cell>
          <cell r="BE12" t="str">
            <v>8.40</v>
          </cell>
          <cell r="BF12" t="str">
            <v>8.20</v>
          </cell>
          <cell r="BG12" t="str">
            <v>8.00</v>
          </cell>
          <cell r="BH12" t="str">
            <v>9.20</v>
          </cell>
          <cell r="BI12" t="str">
            <v>9.70</v>
          </cell>
          <cell r="BJ12" t="str">
            <v>8.80</v>
          </cell>
          <cell r="BK12" t="str">
            <v>8.30</v>
          </cell>
          <cell r="BL12" t="str">
            <v>6.80</v>
          </cell>
          <cell r="BM12" t="str">
            <v>7.20</v>
          </cell>
          <cell r="BN12" t="str">
            <v>9.30</v>
          </cell>
          <cell r="BO12" t="str">
            <v>9.10</v>
          </cell>
          <cell r="BP12" t="str">
            <v>8.70</v>
          </cell>
          <cell r="BQ12" t="str">
            <v>9.20</v>
          </cell>
          <cell r="BR12" t="str">
            <v>8.40</v>
          </cell>
          <cell r="BT12" t="str">
            <v>8.60</v>
          </cell>
          <cell r="BU12" t="str">
            <v>7.00</v>
          </cell>
          <cell r="BV12" t="str">
            <v>9.20</v>
          </cell>
          <cell r="BW12" t="str">
            <v>9.20</v>
          </cell>
          <cell r="BX12" t="str">
            <v>9.70</v>
          </cell>
          <cell r="BY12" t="str">
            <v>9.10</v>
          </cell>
          <cell r="BZ12" t="str">
            <v>8.00</v>
          </cell>
          <cell r="CA12" t="str">
            <v>8.50</v>
          </cell>
          <cell r="CC12" t="str">
            <v>8.10</v>
          </cell>
          <cell r="CD12" t="str">
            <v>9.40</v>
          </cell>
          <cell r="CE12" t="str">
            <v>8.60</v>
          </cell>
          <cell r="CF12" t="str">
            <v>9.70</v>
          </cell>
          <cell r="CG12">
            <v>68</v>
          </cell>
          <cell r="CH12">
            <v>0</v>
          </cell>
          <cell r="CJ12" t="str">
            <v>7.90</v>
          </cell>
          <cell r="CK12" t="str">
            <v>8.10</v>
          </cell>
          <cell r="CN12" t="str">
            <v>9.00</v>
          </cell>
          <cell r="CO12" t="str">
            <v>8.30</v>
          </cell>
          <cell r="CP12" t="str">
            <v>9.80</v>
          </cell>
          <cell r="CQ12" t="str">
            <v>8.50</v>
          </cell>
          <cell r="CR12" t="str">
            <v>9.10</v>
          </cell>
          <cell r="CT12" t="str">
            <v>9.20</v>
          </cell>
          <cell r="CV12" t="str">
            <v>9.00</v>
          </cell>
          <cell r="CW12">
            <v>21</v>
          </cell>
          <cell r="CX12">
            <v>0</v>
          </cell>
          <cell r="DA12">
            <v>0</v>
          </cell>
          <cell r="DB12">
            <v>5</v>
          </cell>
          <cell r="DC12">
            <v>146</v>
          </cell>
          <cell r="DD12">
            <v>5</v>
          </cell>
          <cell r="DE12">
            <v>148</v>
          </cell>
          <cell r="DF12">
            <v>146</v>
          </cell>
          <cell r="DG12">
            <v>8.41</v>
          </cell>
          <cell r="DH12">
            <v>3.67</v>
          </cell>
          <cell r="DJ12" t="str">
            <v>x</v>
          </cell>
        </row>
        <row r="13">
          <cell r="A13">
            <v>2121233781</v>
          </cell>
          <cell r="B13" t="str">
            <v>Nguyễn</v>
          </cell>
          <cell r="C13" t="str">
            <v>Hữu</v>
          </cell>
          <cell r="D13" t="str">
            <v>Toàn</v>
          </cell>
          <cell r="E13">
            <v>35684</v>
          </cell>
          <cell r="F13" t="str">
            <v>Nam</v>
          </cell>
          <cell r="G13" t="str">
            <v>Đã Đăng Ký (chưa học xong)</v>
          </cell>
          <cell r="H13" t="str">
            <v>4.50</v>
          </cell>
          <cell r="I13" t="str">
            <v>7.60</v>
          </cell>
          <cell r="J13" t="str">
            <v>7.90</v>
          </cell>
          <cell r="K13" t="str">
            <v>7.20</v>
          </cell>
          <cell r="L13" t="str">
            <v>8.30</v>
          </cell>
          <cell r="M13" t="str">
            <v>8.00</v>
          </cell>
          <cell r="N13" t="str">
            <v>5.60</v>
          </cell>
          <cell r="O13" t="str">
            <v>7.70</v>
          </cell>
          <cell r="U13" t="str">
            <v>8.40</v>
          </cell>
          <cell r="V13" t="str">
            <v>7.70</v>
          </cell>
          <cell r="W13" t="str">
            <v>9.20</v>
          </cell>
          <cell r="X13" t="str">
            <v>9.70</v>
          </cell>
          <cell r="Y13" t="str">
            <v>8.60</v>
          </cell>
          <cell r="Z13" t="str">
            <v>6.40</v>
          </cell>
          <cell r="AA13" t="str">
            <v>5.90</v>
          </cell>
          <cell r="AB13" t="str">
            <v>6.80</v>
          </cell>
          <cell r="AC13" t="str">
            <v>6.30</v>
          </cell>
          <cell r="AD13" t="str">
            <v>5.00</v>
          </cell>
          <cell r="AE13" t="str">
            <v>5.10</v>
          </cell>
          <cell r="AF13" t="str">
            <v>P (P/F)</v>
          </cell>
          <cell r="AG13" t="str">
            <v>6.70</v>
          </cell>
          <cell r="AH13" t="str">
            <v>5.80</v>
          </cell>
          <cell r="AI13" t="str">
            <v>5.80</v>
          </cell>
          <cell r="AJ13" t="str">
            <v>5.10</v>
          </cell>
          <cell r="AK13" t="str">
            <v>4.60</v>
          </cell>
          <cell r="AL13">
            <v>52</v>
          </cell>
          <cell r="AM13">
            <v>0</v>
          </cell>
          <cell r="AN13" t="str">
            <v>7.80</v>
          </cell>
          <cell r="AO13" t="str">
            <v>6.60</v>
          </cell>
          <cell r="AP13" t="str">
            <v>5.30</v>
          </cell>
          <cell r="AV13" t="str">
            <v>9.30</v>
          </cell>
          <cell r="BB13" t="str">
            <v>7.40</v>
          </cell>
          <cell r="BC13">
            <v>5</v>
          </cell>
          <cell r="BD13">
            <v>0</v>
          </cell>
          <cell r="BE13" t="str">
            <v>7.90</v>
          </cell>
          <cell r="BF13" t="str">
            <v>8.00</v>
          </cell>
          <cell r="BG13" t="str">
            <v>6.50</v>
          </cell>
          <cell r="BH13" t="str">
            <v>5.70</v>
          </cell>
          <cell r="BI13" t="str">
            <v>5.00</v>
          </cell>
          <cell r="BJ13" t="str">
            <v>5.20</v>
          </cell>
          <cell r="BK13" t="str">
            <v>6.20</v>
          </cell>
          <cell r="BL13" t="str">
            <v>5.60</v>
          </cell>
          <cell r="BM13" t="str">
            <v>7.60</v>
          </cell>
          <cell r="BN13" t="str">
            <v>6.10</v>
          </cell>
          <cell r="BO13" t="str">
            <v>9.10</v>
          </cell>
          <cell r="BP13" t="str">
            <v>5.90</v>
          </cell>
          <cell r="BQ13" t="str">
            <v>4.60</v>
          </cell>
          <cell r="BR13" t="str">
            <v>4.90</v>
          </cell>
          <cell r="BT13" t="str">
            <v>7.40</v>
          </cell>
          <cell r="BU13" t="str">
            <v>6.40</v>
          </cell>
          <cell r="BV13" t="str">
            <v>6.90</v>
          </cell>
          <cell r="BW13" t="str">
            <v>5.90</v>
          </cell>
          <cell r="BX13" t="str">
            <v>6.60</v>
          </cell>
          <cell r="BY13" t="str">
            <v>7.70</v>
          </cell>
          <cell r="BZ13" t="str">
            <v>6.00</v>
          </cell>
          <cell r="CA13" t="str">
            <v>8.10</v>
          </cell>
          <cell r="CC13" t="str">
            <v>7.50</v>
          </cell>
          <cell r="CD13" t="str">
            <v>8.60</v>
          </cell>
          <cell r="CE13" t="str">
            <v>5.70</v>
          </cell>
          <cell r="CF13" t="str">
            <v>7.70</v>
          </cell>
          <cell r="CG13">
            <v>68</v>
          </cell>
          <cell r="CH13">
            <v>0</v>
          </cell>
          <cell r="CJ13" t="str">
            <v>7.60</v>
          </cell>
          <cell r="CK13" t="str">
            <v>5.50</v>
          </cell>
          <cell r="CN13" t="str">
            <v>8.30</v>
          </cell>
          <cell r="CO13" t="str">
            <v>5.90</v>
          </cell>
          <cell r="CP13" t="str">
            <v>7.80</v>
          </cell>
          <cell r="CQ13" t="str">
            <v>6.30</v>
          </cell>
          <cell r="CR13" t="str">
            <v>9.10</v>
          </cell>
          <cell r="CT13" t="str">
            <v>7.60</v>
          </cell>
          <cell r="CV13" t="str">
            <v>6.70</v>
          </cell>
          <cell r="CW13">
            <v>21</v>
          </cell>
          <cell r="CX13">
            <v>0</v>
          </cell>
          <cell r="DA13">
            <v>0</v>
          </cell>
          <cell r="DB13">
            <v>5</v>
          </cell>
          <cell r="DC13">
            <v>146</v>
          </cell>
          <cell r="DD13">
            <v>5</v>
          </cell>
          <cell r="DE13">
            <v>148</v>
          </cell>
          <cell r="DF13">
            <v>146</v>
          </cell>
          <cell r="DG13">
            <v>6.72</v>
          </cell>
          <cell r="DH13">
            <v>2.68</v>
          </cell>
          <cell r="DJ13" t="str">
            <v>x</v>
          </cell>
        </row>
        <row r="14">
          <cell r="A14">
            <v>2120245978</v>
          </cell>
          <cell r="B14" t="str">
            <v>Lê</v>
          </cell>
          <cell r="C14" t="str">
            <v>Ngọc Huyền</v>
          </cell>
          <cell r="D14" t="str">
            <v>Trân</v>
          </cell>
          <cell r="E14">
            <v>35719</v>
          </cell>
          <cell r="F14" t="str">
            <v>Nữ</v>
          </cell>
          <cell r="G14" t="str">
            <v>Đã Đăng Ký (chưa học xong)</v>
          </cell>
          <cell r="H14" t="str">
            <v>6.60</v>
          </cell>
          <cell r="I14" t="str">
            <v>7.30</v>
          </cell>
          <cell r="J14" t="str">
            <v>8.60</v>
          </cell>
          <cell r="K14" t="str">
            <v>7.30</v>
          </cell>
          <cell r="L14" t="str">
            <v>7.80</v>
          </cell>
          <cell r="M14" t="str">
            <v>8.10</v>
          </cell>
          <cell r="N14" t="str">
            <v>6.40</v>
          </cell>
          <cell r="O14" t="str">
            <v>8.80</v>
          </cell>
          <cell r="U14" t="str">
            <v>6.10</v>
          </cell>
          <cell r="V14" t="str">
            <v>7.20</v>
          </cell>
          <cell r="W14" t="str">
            <v>8.90</v>
          </cell>
          <cell r="X14" t="str">
            <v>8.50</v>
          </cell>
          <cell r="Y14" t="str">
            <v>8.50</v>
          </cell>
          <cell r="Z14" t="str">
            <v>6.30</v>
          </cell>
          <cell r="AA14" t="str">
            <v>7.50</v>
          </cell>
          <cell r="AB14" t="str">
            <v>6.50</v>
          </cell>
          <cell r="AC14" t="str">
            <v>5.40</v>
          </cell>
          <cell r="AD14" t="str">
            <v>5.00</v>
          </cell>
          <cell r="AE14" t="str">
            <v>6.30</v>
          </cell>
          <cell r="AF14" t="str">
            <v>6.30</v>
          </cell>
          <cell r="AG14" t="str">
            <v>6.10</v>
          </cell>
          <cell r="AH14" t="str">
            <v>7.00</v>
          </cell>
          <cell r="AI14" t="str">
            <v>7.00</v>
          </cell>
          <cell r="AJ14" t="str">
            <v>5.60</v>
          </cell>
          <cell r="AK14" t="str">
            <v>5.00</v>
          </cell>
          <cell r="AL14">
            <v>52</v>
          </cell>
          <cell r="AM14">
            <v>0</v>
          </cell>
          <cell r="AN14" t="str">
            <v>6.20</v>
          </cell>
          <cell r="AO14" t="str">
            <v>4.60</v>
          </cell>
          <cell r="AP14" t="str">
            <v>6.00</v>
          </cell>
          <cell r="AV14" t="str">
            <v>5.50</v>
          </cell>
          <cell r="BB14" t="str">
            <v>5.40</v>
          </cell>
          <cell r="BC14">
            <v>5</v>
          </cell>
          <cell r="BD14">
            <v>0</v>
          </cell>
          <cell r="BE14" t="str">
            <v>6.00</v>
          </cell>
          <cell r="BF14" t="str">
            <v>7.60</v>
          </cell>
          <cell r="BG14" t="str">
            <v>6.40</v>
          </cell>
          <cell r="BH14" t="str">
            <v>6.20</v>
          </cell>
          <cell r="BI14" t="str">
            <v>6.60</v>
          </cell>
          <cell r="BJ14" t="str">
            <v>5.90</v>
          </cell>
          <cell r="BK14" t="str">
            <v>7.10</v>
          </cell>
          <cell r="BL14" t="str">
            <v>6.40</v>
          </cell>
          <cell r="BM14" t="str">
            <v>4.70</v>
          </cell>
          <cell r="BN14" t="str">
            <v>5.90</v>
          </cell>
          <cell r="BO14" t="str">
            <v>6.20</v>
          </cell>
          <cell r="BP14" t="str">
            <v>4.40</v>
          </cell>
          <cell r="BQ14" t="str">
            <v>5.10</v>
          </cell>
          <cell r="BR14" t="str">
            <v>6.00</v>
          </cell>
          <cell r="BT14" t="str">
            <v>6.80</v>
          </cell>
          <cell r="BU14" t="str">
            <v>6.10</v>
          </cell>
          <cell r="BV14" t="str">
            <v>6.30</v>
          </cell>
          <cell r="BW14" t="str">
            <v>5.90</v>
          </cell>
          <cell r="BX14" t="str">
            <v>7.50</v>
          </cell>
          <cell r="BY14" t="str">
            <v>7.20</v>
          </cell>
          <cell r="BZ14" t="str">
            <v>6.10</v>
          </cell>
          <cell r="CA14" t="str">
            <v>8.00</v>
          </cell>
          <cell r="CC14" t="str">
            <v>7.40</v>
          </cell>
          <cell r="CD14" t="str">
            <v>8.10</v>
          </cell>
          <cell r="CE14" t="str">
            <v>5.80</v>
          </cell>
          <cell r="CF14" t="str">
            <v>8.00</v>
          </cell>
          <cell r="CG14">
            <v>68</v>
          </cell>
          <cell r="CH14">
            <v>0</v>
          </cell>
          <cell r="CJ14" t="str">
            <v>7.00</v>
          </cell>
          <cell r="CK14" t="str">
            <v>5.80</v>
          </cell>
          <cell r="CN14" t="str">
            <v>8.50</v>
          </cell>
          <cell r="CO14" t="str">
            <v>5.20</v>
          </cell>
          <cell r="CP14" t="str">
            <v>6.80</v>
          </cell>
          <cell r="CQ14" t="str">
            <v>9.00</v>
          </cell>
          <cell r="CR14" t="str">
            <v>9.90</v>
          </cell>
          <cell r="CT14" t="str">
            <v>7.30</v>
          </cell>
          <cell r="CV14" t="str">
            <v>5.90</v>
          </cell>
          <cell r="CW14">
            <v>21</v>
          </cell>
          <cell r="CX14">
            <v>0</v>
          </cell>
          <cell r="DA14">
            <v>0</v>
          </cell>
          <cell r="DB14">
            <v>5</v>
          </cell>
          <cell r="DC14">
            <v>146</v>
          </cell>
          <cell r="DD14">
            <v>5</v>
          </cell>
          <cell r="DE14">
            <v>148</v>
          </cell>
          <cell r="DF14">
            <v>146</v>
          </cell>
          <cell r="DG14">
            <v>6.68</v>
          </cell>
          <cell r="DH14">
            <v>2.65</v>
          </cell>
          <cell r="DJ14" t="str">
            <v>x</v>
          </cell>
        </row>
        <row r="15">
          <cell r="A15">
            <v>2121248351</v>
          </cell>
          <cell r="B15" t="str">
            <v>Trần</v>
          </cell>
          <cell r="C15" t="str">
            <v>Anh</v>
          </cell>
          <cell r="D15" t="str">
            <v>Tú</v>
          </cell>
          <cell r="E15">
            <v>35537</v>
          </cell>
          <cell r="F15" t="str">
            <v>Nam</v>
          </cell>
          <cell r="G15" t="str">
            <v>Đã Đăng Ký (chưa học xong)</v>
          </cell>
          <cell r="H15" t="str">
            <v>6.90</v>
          </cell>
          <cell r="I15" t="str">
            <v>5.70</v>
          </cell>
          <cell r="J15" t="str">
            <v>8.10</v>
          </cell>
          <cell r="K15" t="str">
            <v>7.00</v>
          </cell>
          <cell r="L15" t="str">
            <v>5.70</v>
          </cell>
          <cell r="M15" t="str">
            <v>5.30</v>
          </cell>
          <cell r="N15" t="str">
            <v>6.00</v>
          </cell>
          <cell r="O15" t="str">
            <v>8.10</v>
          </cell>
          <cell r="U15" t="str">
            <v>8.50</v>
          </cell>
          <cell r="V15" t="str">
            <v>5.40</v>
          </cell>
          <cell r="W15" t="str">
            <v>8.70</v>
          </cell>
          <cell r="X15" t="str">
            <v>8.50</v>
          </cell>
          <cell r="Y15" t="str">
            <v>8.90</v>
          </cell>
          <cell r="Z15" t="str">
            <v>7.00</v>
          </cell>
          <cell r="AA15" t="str">
            <v>6.30</v>
          </cell>
          <cell r="AB15" t="str">
            <v>6.10</v>
          </cell>
          <cell r="AC15" t="str">
            <v>7.00</v>
          </cell>
          <cell r="AD15" t="str">
            <v>6.90</v>
          </cell>
          <cell r="AE15" t="str">
            <v>5.40</v>
          </cell>
          <cell r="AF15" t="str">
            <v>P (P/F)</v>
          </cell>
          <cell r="AG15" t="str">
            <v>7.90</v>
          </cell>
          <cell r="AH15" t="str">
            <v>7.50</v>
          </cell>
          <cell r="AI15" t="str">
            <v>7.00</v>
          </cell>
          <cell r="AJ15" t="str">
            <v>4.40</v>
          </cell>
          <cell r="AK15" t="str">
            <v>9.30</v>
          </cell>
          <cell r="AL15">
            <v>52</v>
          </cell>
          <cell r="AM15">
            <v>0</v>
          </cell>
          <cell r="AN15" t="str">
            <v>7.30</v>
          </cell>
          <cell r="AO15" t="str">
            <v>4.70</v>
          </cell>
          <cell r="AT15" t="str">
            <v>5.30</v>
          </cell>
          <cell r="AV15" t="str">
            <v>7.80</v>
          </cell>
          <cell r="BB15" t="str">
            <v>4.10</v>
          </cell>
          <cell r="BC15">
            <v>5</v>
          </cell>
          <cell r="BD15">
            <v>0</v>
          </cell>
          <cell r="BE15" t="str">
            <v>6.80</v>
          </cell>
          <cell r="BF15" t="str">
            <v>7.80</v>
          </cell>
          <cell r="BG15" t="str">
            <v>4.10</v>
          </cell>
          <cell r="BH15" t="str">
            <v>6.10</v>
          </cell>
          <cell r="BI15" t="str">
            <v>4.50</v>
          </cell>
          <cell r="BJ15" t="str">
            <v>6.20</v>
          </cell>
          <cell r="BK15" t="str">
            <v>7.00</v>
          </cell>
          <cell r="BL15" t="str">
            <v>6.50</v>
          </cell>
          <cell r="BM15" t="str">
            <v>4.60</v>
          </cell>
          <cell r="BN15" t="str">
            <v>6.60</v>
          </cell>
          <cell r="BO15" t="str">
            <v>8.80</v>
          </cell>
          <cell r="BP15" t="str">
            <v>6.60</v>
          </cell>
          <cell r="BQ15" t="str">
            <v>4.90</v>
          </cell>
          <cell r="BR15" t="str">
            <v>4.70</v>
          </cell>
          <cell r="BT15" t="str">
            <v>7.50</v>
          </cell>
          <cell r="BU15" t="str">
            <v>7.20</v>
          </cell>
          <cell r="BV15" t="str">
            <v>5.30</v>
          </cell>
          <cell r="BW15" t="str">
            <v>7.00</v>
          </cell>
          <cell r="BX15" t="str">
            <v>7.50</v>
          </cell>
          <cell r="BY15" t="str">
            <v>6.70</v>
          </cell>
          <cell r="BZ15" t="str">
            <v>7.90</v>
          </cell>
          <cell r="CA15" t="str">
            <v>6.90</v>
          </cell>
          <cell r="CC15" t="str">
            <v>7.30</v>
          </cell>
          <cell r="CD15" t="str">
            <v>8.50</v>
          </cell>
          <cell r="CE15" t="str">
            <v>5.20</v>
          </cell>
          <cell r="CF15" t="str">
            <v>8.30</v>
          </cell>
          <cell r="CG15">
            <v>68</v>
          </cell>
          <cell r="CH15">
            <v>0</v>
          </cell>
          <cell r="CJ15" t="str">
            <v>7.10</v>
          </cell>
          <cell r="CK15" t="str">
            <v>5.90</v>
          </cell>
          <cell r="CN15" t="str">
            <v>8.80</v>
          </cell>
          <cell r="CO15" t="str">
            <v>5.10</v>
          </cell>
          <cell r="CP15" t="str">
            <v>7.80</v>
          </cell>
          <cell r="CQ15" t="str">
            <v>6.50</v>
          </cell>
          <cell r="CR15" t="str">
            <v>8.10</v>
          </cell>
          <cell r="CT15" t="str">
            <v>7.60</v>
          </cell>
          <cell r="CU15" t="str">
            <v>0</v>
          </cell>
          <cell r="CV15" t="str">
            <v>7.50</v>
          </cell>
          <cell r="CW15">
            <v>21</v>
          </cell>
          <cell r="CX15">
            <v>0</v>
          </cell>
          <cell r="DA15">
            <v>0</v>
          </cell>
          <cell r="DB15">
            <v>5</v>
          </cell>
          <cell r="DC15">
            <v>146</v>
          </cell>
          <cell r="DD15">
            <v>5</v>
          </cell>
          <cell r="DE15">
            <v>148</v>
          </cell>
          <cell r="DF15">
            <v>149</v>
          </cell>
          <cell r="DG15">
            <v>6.59</v>
          </cell>
          <cell r="DH15">
            <v>2.65</v>
          </cell>
          <cell r="DJ15" t="str">
            <v>x</v>
          </cell>
        </row>
        <row r="16">
          <cell r="A16">
            <v>2120713749</v>
          </cell>
          <cell r="B16" t="str">
            <v>Nguyễn</v>
          </cell>
          <cell r="C16" t="str">
            <v>Thị Tường</v>
          </cell>
          <cell r="D16" t="str">
            <v>Vân</v>
          </cell>
          <cell r="E16">
            <v>35709</v>
          </cell>
          <cell r="F16" t="str">
            <v>Nữ</v>
          </cell>
          <cell r="G16" t="str">
            <v>Đã Đăng Ký (chưa học xong)</v>
          </cell>
          <cell r="H16" t="str">
            <v>7.50</v>
          </cell>
          <cell r="I16" t="str">
            <v>8.10</v>
          </cell>
          <cell r="J16" t="str">
            <v>8.60</v>
          </cell>
          <cell r="K16" t="str">
            <v>9.60</v>
          </cell>
          <cell r="L16" t="str">
            <v>10.00</v>
          </cell>
          <cell r="M16" t="str">
            <v>8.60</v>
          </cell>
          <cell r="N16" t="str">
            <v>8.80</v>
          </cell>
          <cell r="O16" t="str">
            <v>8.80</v>
          </cell>
          <cell r="U16" t="str">
            <v>8.50</v>
          </cell>
          <cell r="V16" t="str">
            <v>8.60</v>
          </cell>
          <cell r="W16" t="str">
            <v>9.10</v>
          </cell>
          <cell r="X16" t="str">
            <v>9.00</v>
          </cell>
          <cell r="Y16" t="str">
            <v>8.50</v>
          </cell>
          <cell r="Z16" t="str">
            <v>7.10</v>
          </cell>
          <cell r="AA16" t="str">
            <v>8.60</v>
          </cell>
          <cell r="AB16" t="str">
            <v>9.60</v>
          </cell>
          <cell r="AC16" t="str">
            <v>9.20</v>
          </cell>
          <cell r="AD16" t="str">
            <v>P (P/F)</v>
          </cell>
          <cell r="AE16" t="str">
            <v>9.30</v>
          </cell>
          <cell r="AF16" t="str">
            <v>P (P/F)</v>
          </cell>
          <cell r="AG16" t="str">
            <v>P (P/F)</v>
          </cell>
          <cell r="AH16" t="str">
            <v>8.30</v>
          </cell>
          <cell r="AI16" t="str">
            <v>9.10</v>
          </cell>
          <cell r="AJ16" t="str">
            <v>6.30</v>
          </cell>
          <cell r="AK16" t="str">
            <v>8.60</v>
          </cell>
          <cell r="AL16">
            <v>52</v>
          </cell>
          <cell r="AM16">
            <v>0</v>
          </cell>
          <cell r="AN16" t="str">
            <v>6.00</v>
          </cell>
          <cell r="AO16" t="str">
            <v>6.00</v>
          </cell>
          <cell r="AT16" t="str">
            <v>5.30</v>
          </cell>
          <cell r="AZ16" t="str">
            <v>5.90</v>
          </cell>
          <cell r="BB16" t="str">
            <v>5.80</v>
          </cell>
          <cell r="BC16">
            <v>5</v>
          </cell>
          <cell r="BD16">
            <v>0</v>
          </cell>
          <cell r="BE16" t="str">
            <v>6.00</v>
          </cell>
          <cell r="BF16" t="str">
            <v>8.90</v>
          </cell>
          <cell r="BG16" t="str">
            <v>9.00</v>
          </cell>
          <cell r="BH16" t="str">
            <v>8.30</v>
          </cell>
          <cell r="BI16" t="str">
            <v>9.90</v>
          </cell>
          <cell r="BJ16" t="str">
            <v>8.60</v>
          </cell>
          <cell r="BK16" t="str">
            <v>9.70</v>
          </cell>
          <cell r="BL16" t="str">
            <v>7.70</v>
          </cell>
          <cell r="BM16" t="str">
            <v>7.60</v>
          </cell>
          <cell r="BN16" t="str">
            <v>8.00</v>
          </cell>
          <cell r="BO16" t="str">
            <v>7.70</v>
          </cell>
          <cell r="BP16" t="str">
            <v>8.60</v>
          </cell>
          <cell r="BQ16" t="str">
            <v>6.80</v>
          </cell>
          <cell r="BR16" t="str">
            <v>8.60</v>
          </cell>
          <cell r="BT16" t="str">
            <v>9.30</v>
          </cell>
          <cell r="BU16" t="str">
            <v>7.10</v>
          </cell>
          <cell r="BV16" t="str">
            <v>8.40</v>
          </cell>
          <cell r="BW16" t="str">
            <v>9.90</v>
          </cell>
          <cell r="BX16" t="str">
            <v>9.30</v>
          </cell>
          <cell r="BY16" t="str">
            <v>8.20</v>
          </cell>
          <cell r="BZ16" t="str">
            <v>9.10</v>
          </cell>
          <cell r="CA16" t="str">
            <v>9.30</v>
          </cell>
          <cell r="CC16" t="str">
            <v>8.30</v>
          </cell>
          <cell r="CD16" t="str">
            <v>9.80</v>
          </cell>
          <cell r="CE16" t="str">
            <v>9.80</v>
          </cell>
          <cell r="CF16" t="str">
            <v>8.90</v>
          </cell>
          <cell r="CG16">
            <v>68</v>
          </cell>
          <cell r="CH16">
            <v>0</v>
          </cell>
          <cell r="CJ16" t="str">
            <v>8.50</v>
          </cell>
          <cell r="CK16" t="str">
            <v>8.70</v>
          </cell>
          <cell r="CN16" t="str">
            <v>9.70</v>
          </cell>
          <cell r="CO16" t="str">
            <v>9.30</v>
          </cell>
          <cell r="CP16" t="str">
            <v>9.80</v>
          </cell>
          <cell r="CQ16" t="str">
            <v>9.30</v>
          </cell>
          <cell r="CR16" t="str">
            <v>9.90</v>
          </cell>
          <cell r="CT16" t="str">
            <v>8.50</v>
          </cell>
          <cell r="CV16" t="str">
            <v>9.00</v>
          </cell>
          <cell r="CW16">
            <v>21</v>
          </cell>
          <cell r="CX16">
            <v>0</v>
          </cell>
          <cell r="DA16">
            <v>0</v>
          </cell>
          <cell r="DB16">
            <v>5</v>
          </cell>
          <cell r="DC16">
            <v>146</v>
          </cell>
          <cell r="DD16">
            <v>5</v>
          </cell>
          <cell r="DE16">
            <v>148</v>
          </cell>
          <cell r="DF16">
            <v>146</v>
          </cell>
          <cell r="DG16">
            <v>8.67</v>
          </cell>
          <cell r="DH16">
            <v>3.78</v>
          </cell>
          <cell r="DJ16" t="str">
            <v>x</v>
          </cell>
        </row>
        <row r="17">
          <cell r="A17">
            <v>2020246090</v>
          </cell>
          <cell r="B17" t="str">
            <v>Phan</v>
          </cell>
          <cell r="C17" t="str">
            <v>Thị Hồng</v>
          </cell>
          <cell r="D17" t="str">
            <v>Ân</v>
          </cell>
          <cell r="E17">
            <v>35213</v>
          </cell>
          <cell r="F17" t="str">
            <v>Nữ</v>
          </cell>
          <cell r="G17" t="str">
            <v>Đang Học Lại</v>
          </cell>
          <cell r="H17" t="str">
            <v>6.60</v>
          </cell>
          <cell r="I17" t="str">
            <v>7.40</v>
          </cell>
          <cell r="J17" t="str">
            <v>7.60</v>
          </cell>
          <cell r="K17" t="str">
            <v>6.80</v>
          </cell>
          <cell r="L17" t="str">
            <v>7.80</v>
          </cell>
          <cell r="M17" t="str">
            <v>6.90</v>
          </cell>
          <cell r="N17" t="str">
            <v>7.60</v>
          </cell>
          <cell r="P17" t="str">
            <v>8.00</v>
          </cell>
          <cell r="U17" t="str">
            <v>5.80</v>
          </cell>
          <cell r="V17" t="str">
            <v>6.00</v>
          </cell>
          <cell r="W17" t="str">
            <v>7.90</v>
          </cell>
          <cell r="X17" t="str">
            <v>9.00</v>
          </cell>
          <cell r="Y17" t="str">
            <v>8.90</v>
          </cell>
          <cell r="Z17" t="str">
            <v>6.60</v>
          </cell>
          <cell r="AA17" t="str">
            <v>6.50</v>
          </cell>
          <cell r="AB17" t="str">
            <v>7.30</v>
          </cell>
          <cell r="AC17" t="str">
            <v>7.00</v>
          </cell>
          <cell r="AD17" t="str">
            <v>7.10</v>
          </cell>
          <cell r="AE17" t="str">
            <v>8.40</v>
          </cell>
          <cell r="AF17" t="str">
            <v>6.30</v>
          </cell>
          <cell r="AG17" t="str">
            <v>7.50</v>
          </cell>
          <cell r="AH17" t="str">
            <v>7.80</v>
          </cell>
          <cell r="AI17" t="str">
            <v>5.30</v>
          </cell>
          <cell r="AJ17" t="str">
            <v>5.70</v>
          </cell>
          <cell r="AK17" t="str">
            <v>8.10</v>
          </cell>
          <cell r="AL17">
            <v>52</v>
          </cell>
          <cell r="AM17">
            <v>0</v>
          </cell>
          <cell r="AN17" t="str">
            <v>6.80</v>
          </cell>
          <cell r="AO17" t="str">
            <v>5.80</v>
          </cell>
          <cell r="AP17" t="str">
            <v>7.50</v>
          </cell>
          <cell r="AV17" t="str">
            <v>6.30</v>
          </cell>
          <cell r="BB17" t="str">
            <v>6.00</v>
          </cell>
          <cell r="BC17">
            <v>5</v>
          </cell>
          <cell r="BD17">
            <v>0</v>
          </cell>
          <cell r="BE17" t="str">
            <v>5.40</v>
          </cell>
          <cell r="BF17" t="str">
            <v>6.00</v>
          </cell>
          <cell r="BG17" t="str">
            <v>7.90</v>
          </cell>
          <cell r="BH17" t="str">
            <v>7.90</v>
          </cell>
          <cell r="BI17" t="str">
            <v>7.90</v>
          </cell>
          <cell r="BJ17" t="str">
            <v>7.60</v>
          </cell>
          <cell r="BK17" t="str">
            <v>7.00</v>
          </cell>
          <cell r="BL17" t="str">
            <v>6.60</v>
          </cell>
          <cell r="BM17" t="str">
            <v>6.00</v>
          </cell>
          <cell r="BN17" t="str">
            <v>6.40</v>
          </cell>
          <cell r="BO17" t="str">
            <v>7.50</v>
          </cell>
          <cell r="BP17" t="str">
            <v>7.50</v>
          </cell>
          <cell r="BQ17" t="str">
            <v>8.00</v>
          </cell>
          <cell r="BR17" t="str">
            <v>7.80</v>
          </cell>
          <cell r="BT17" t="str">
            <v>7.30</v>
          </cell>
          <cell r="BU17" t="str">
            <v>6.40</v>
          </cell>
          <cell r="BV17" t="str">
            <v>7.30</v>
          </cell>
          <cell r="BW17" t="str">
            <v>8.00</v>
          </cell>
          <cell r="BX17" t="str">
            <v>6.90</v>
          </cell>
          <cell r="BY17" t="str">
            <v>6.40</v>
          </cell>
          <cell r="BZ17" t="str">
            <v>7.00</v>
          </cell>
          <cell r="CA17" t="str">
            <v>8.10</v>
          </cell>
          <cell r="CC17" t="str">
            <v>7.70</v>
          </cell>
          <cell r="CD17" t="str">
            <v>7.10</v>
          </cell>
          <cell r="CE17" t="str">
            <v>7.30</v>
          </cell>
          <cell r="CF17" t="str">
            <v>6.30</v>
          </cell>
          <cell r="CG17">
            <v>68</v>
          </cell>
          <cell r="CH17">
            <v>0</v>
          </cell>
          <cell r="CJ17" t="str">
            <v>6.50</v>
          </cell>
          <cell r="CK17" t="str">
            <v>7.00</v>
          </cell>
          <cell r="CM17" t="str">
            <v>7.00</v>
          </cell>
          <cell r="CO17" t="str">
            <v>7.40</v>
          </cell>
          <cell r="CP17" t="str">
            <v>7.70</v>
          </cell>
          <cell r="CQ17" t="str">
            <v>6.40</v>
          </cell>
          <cell r="CR17" t="str">
            <v>9.80</v>
          </cell>
          <cell r="CS17" t="str">
            <v>6.80</v>
          </cell>
          <cell r="CT17" t="str">
            <v>7.50</v>
          </cell>
          <cell r="CW17">
            <v>20</v>
          </cell>
          <cell r="CX17">
            <v>0</v>
          </cell>
          <cell r="DA17">
            <v>0</v>
          </cell>
          <cell r="DB17">
            <v>5</v>
          </cell>
          <cell r="DC17">
            <v>145</v>
          </cell>
          <cell r="DD17">
            <v>5</v>
          </cell>
          <cell r="DE17">
            <v>148</v>
          </cell>
          <cell r="DF17">
            <v>145</v>
          </cell>
          <cell r="DG17">
            <v>7.13</v>
          </cell>
          <cell r="DH17">
            <v>2.94</v>
          </cell>
          <cell r="DI17" t="str">
            <v>ENG 116</v>
          </cell>
          <cell r="DJ17" t="str">
            <v>x</v>
          </cell>
        </row>
        <row r="18">
          <cell r="A18">
            <v>2020232932</v>
          </cell>
          <cell r="B18" t="str">
            <v>Nguyễn</v>
          </cell>
          <cell r="C18" t="str">
            <v>Thị Thành</v>
          </cell>
          <cell r="D18" t="str">
            <v>Tâm</v>
          </cell>
          <cell r="E18">
            <v>35254</v>
          </cell>
          <cell r="F18" t="str">
            <v>Nữ</v>
          </cell>
          <cell r="G18" t="str">
            <v>Đang Học Lại</v>
          </cell>
          <cell r="H18" t="str">
            <v>7.30</v>
          </cell>
          <cell r="I18" t="str">
            <v>6.40</v>
          </cell>
          <cell r="J18" t="str">
            <v>8.00</v>
          </cell>
          <cell r="K18" t="str">
            <v>6.80</v>
          </cell>
          <cell r="L18" t="str">
            <v>5.40</v>
          </cell>
          <cell r="M18" t="str">
            <v>5.90</v>
          </cell>
          <cell r="N18" t="str">
            <v>4.20</v>
          </cell>
          <cell r="P18" t="str">
            <v>8.50</v>
          </cell>
          <cell r="U18" t="str">
            <v>6.80</v>
          </cell>
          <cell r="V18" t="str">
            <v>8.60</v>
          </cell>
          <cell r="W18" t="str">
            <v>5.10</v>
          </cell>
          <cell r="X18" t="str">
            <v>8.70</v>
          </cell>
          <cell r="Y18" t="str">
            <v>8.90</v>
          </cell>
          <cell r="Z18" t="str">
            <v>7.40</v>
          </cell>
          <cell r="AA18" t="str">
            <v>4.20</v>
          </cell>
          <cell r="AB18" t="str">
            <v>7.30</v>
          </cell>
          <cell r="AC18" t="str">
            <v>6.70</v>
          </cell>
          <cell r="AD18" t="str">
            <v>4.80</v>
          </cell>
          <cell r="AE18" t="str">
            <v>4.80</v>
          </cell>
          <cell r="AF18" t="str">
            <v>5.80</v>
          </cell>
          <cell r="AG18" t="str">
            <v>6.10</v>
          </cell>
          <cell r="AH18" t="str">
            <v>5.90</v>
          </cell>
          <cell r="AI18" t="str">
            <v>6.20</v>
          </cell>
          <cell r="AJ18" t="str">
            <v>6.40</v>
          </cell>
          <cell r="AK18" t="str">
            <v>6.80</v>
          </cell>
          <cell r="AL18">
            <v>52</v>
          </cell>
          <cell r="AM18">
            <v>0</v>
          </cell>
          <cell r="AN18" t="str">
            <v>5.40</v>
          </cell>
          <cell r="AO18" t="str">
            <v>4.80</v>
          </cell>
          <cell r="AP18" t="str">
            <v>6.10</v>
          </cell>
          <cell r="AT18" t="str">
            <v>0</v>
          </cell>
          <cell r="AV18" t="str">
            <v>7.40</v>
          </cell>
          <cell r="BB18" t="str">
            <v>6.20</v>
          </cell>
          <cell r="BC18">
            <v>5</v>
          </cell>
          <cell r="BD18">
            <v>0</v>
          </cell>
          <cell r="BE18" t="str">
            <v>6.70</v>
          </cell>
          <cell r="BF18" t="str">
            <v>6.90</v>
          </cell>
          <cell r="BG18" t="str">
            <v>5.90</v>
          </cell>
          <cell r="BH18" t="str">
            <v>6.10</v>
          </cell>
          <cell r="BI18" t="str">
            <v>5.40</v>
          </cell>
          <cell r="BJ18" t="str">
            <v>8.10</v>
          </cell>
          <cell r="BK18" t="str">
            <v>5.80</v>
          </cell>
          <cell r="BL18" t="str">
            <v>6.40</v>
          </cell>
          <cell r="BM18" t="str">
            <v>5.30</v>
          </cell>
          <cell r="BN18" t="str">
            <v>4.90</v>
          </cell>
          <cell r="BO18" t="str">
            <v>8.10</v>
          </cell>
          <cell r="BP18" t="str">
            <v>4.80</v>
          </cell>
          <cell r="BQ18" t="str">
            <v>7.10</v>
          </cell>
          <cell r="BR18" t="str">
            <v>6.50</v>
          </cell>
          <cell r="BT18" t="str">
            <v>5.40</v>
          </cell>
          <cell r="BU18" t="str">
            <v>6.20</v>
          </cell>
          <cell r="BV18" t="str">
            <v>5.80</v>
          </cell>
          <cell r="BW18" t="str">
            <v>6.20</v>
          </cell>
          <cell r="BX18" t="str">
            <v>6.50</v>
          </cell>
          <cell r="BY18" t="str">
            <v>7.90</v>
          </cell>
          <cell r="BZ18" t="str">
            <v>8.20</v>
          </cell>
          <cell r="CA18" t="str">
            <v>8.20</v>
          </cell>
          <cell r="CC18" t="str">
            <v>6.60</v>
          </cell>
          <cell r="CD18" t="str">
            <v>6.00</v>
          </cell>
          <cell r="CE18" t="str">
            <v>6.40</v>
          </cell>
          <cell r="CF18" t="str">
            <v>8.10</v>
          </cell>
          <cell r="CG18">
            <v>68</v>
          </cell>
          <cell r="CH18">
            <v>0</v>
          </cell>
          <cell r="CJ18" t="str">
            <v>4.50</v>
          </cell>
          <cell r="CK18" t="str">
            <v>5.20</v>
          </cell>
          <cell r="CM18" t="str">
            <v>6.00</v>
          </cell>
          <cell r="CO18" t="str">
            <v>4.90</v>
          </cell>
          <cell r="CP18" t="str">
            <v>5.90</v>
          </cell>
          <cell r="CQ18" t="str">
            <v>5.60</v>
          </cell>
          <cell r="CR18" t="str">
            <v>9.90</v>
          </cell>
          <cell r="CT18" t="str">
            <v>5.40</v>
          </cell>
          <cell r="CU18" t="str">
            <v>5.20</v>
          </cell>
          <cell r="CW18">
            <v>20</v>
          </cell>
          <cell r="CX18">
            <v>0</v>
          </cell>
          <cell r="DA18">
            <v>0</v>
          </cell>
          <cell r="DB18">
            <v>5</v>
          </cell>
          <cell r="DC18">
            <v>145</v>
          </cell>
          <cell r="DD18">
            <v>5</v>
          </cell>
          <cell r="DE18">
            <v>148</v>
          </cell>
          <cell r="DF18">
            <v>145</v>
          </cell>
          <cell r="DG18">
            <v>6.32</v>
          </cell>
          <cell r="DH18">
            <v>2.4</v>
          </cell>
          <cell r="DI18" t="str">
            <v>ENG 116; ENG 117; ENG 118; ENG 119; ENG 168; ENG 167</v>
          </cell>
          <cell r="DJ18" t="str">
            <v>x</v>
          </cell>
        </row>
        <row r="19">
          <cell r="A19">
            <v>2120255989</v>
          </cell>
          <cell r="B19" t="str">
            <v>Võ</v>
          </cell>
          <cell r="C19" t="str">
            <v>Thị Mỹ</v>
          </cell>
          <cell r="D19" t="str">
            <v>Châu</v>
          </cell>
          <cell r="E19">
            <v>34299</v>
          </cell>
          <cell r="F19" t="str">
            <v>Nữ</v>
          </cell>
          <cell r="G19" t="str">
            <v>Đã Đăng Ký (chưa học xong)</v>
          </cell>
          <cell r="H19" t="str">
            <v>7.80</v>
          </cell>
          <cell r="I19" t="str">
            <v>6.40</v>
          </cell>
          <cell r="J19" t="str">
            <v>6.80</v>
          </cell>
          <cell r="K19" t="str">
            <v>7.10</v>
          </cell>
          <cell r="L19" t="str">
            <v>6.70</v>
          </cell>
          <cell r="M19" t="str">
            <v>7.80</v>
          </cell>
          <cell r="N19" t="str">
            <v>6.00</v>
          </cell>
          <cell r="O19" t="str">
            <v>9.00</v>
          </cell>
          <cell r="R19" t="str">
            <v>6.80</v>
          </cell>
          <cell r="U19" t="str">
            <v>10.00</v>
          </cell>
          <cell r="W19" t="str">
            <v>8.90</v>
          </cell>
          <cell r="X19" t="str">
            <v>7.50</v>
          </cell>
          <cell r="Y19" t="str">
            <v>7.60</v>
          </cell>
          <cell r="Z19" t="str">
            <v>6.70</v>
          </cell>
          <cell r="AA19" t="str">
            <v>5.50</v>
          </cell>
          <cell r="AB19" t="str">
            <v>7.30</v>
          </cell>
          <cell r="AC19" t="str">
            <v>6.90</v>
          </cell>
          <cell r="AD19" t="str">
            <v>4.50</v>
          </cell>
          <cell r="AE19" t="str">
            <v>5.60</v>
          </cell>
          <cell r="AF19" t="str">
            <v>7.50</v>
          </cell>
          <cell r="AG19" t="str">
            <v>7.40</v>
          </cell>
          <cell r="AH19" t="str">
            <v>5.70</v>
          </cell>
          <cell r="AI19" t="str">
            <v>4.10</v>
          </cell>
          <cell r="AJ19" t="str">
            <v>6.50</v>
          </cell>
          <cell r="AK19" t="str">
            <v>7.60</v>
          </cell>
          <cell r="AL19">
            <v>52</v>
          </cell>
          <cell r="AM19">
            <v>0</v>
          </cell>
          <cell r="AN19" t="str">
            <v>8.50</v>
          </cell>
          <cell r="AO19" t="str">
            <v>5.00</v>
          </cell>
          <cell r="AP19" t="str">
            <v>X</v>
          </cell>
          <cell r="AV19" t="str">
            <v>4.50</v>
          </cell>
          <cell r="BB19" t="str">
            <v>4.70</v>
          </cell>
          <cell r="BC19">
            <v>4</v>
          </cell>
          <cell r="BD19">
            <v>1</v>
          </cell>
          <cell r="BE19" t="str">
            <v>5.10</v>
          </cell>
          <cell r="BF19" t="str">
            <v>7.50</v>
          </cell>
          <cell r="BG19" t="str">
            <v>5.30</v>
          </cell>
          <cell r="BH19" t="str">
            <v>5.20</v>
          </cell>
          <cell r="BI19" t="str">
            <v>6.80</v>
          </cell>
          <cell r="BJ19" t="str">
            <v>5.80</v>
          </cell>
          <cell r="BK19" t="str">
            <v>6.20</v>
          </cell>
          <cell r="BL19" t="str">
            <v>7.30</v>
          </cell>
          <cell r="BM19" t="str">
            <v>5.50</v>
          </cell>
          <cell r="BN19" t="str">
            <v>4.10</v>
          </cell>
          <cell r="BO19" t="str">
            <v>9.50</v>
          </cell>
          <cell r="BP19" t="str">
            <v>4.90</v>
          </cell>
          <cell r="BQ19" t="str">
            <v>5.10</v>
          </cell>
          <cell r="BR19" t="str">
            <v>6.60</v>
          </cell>
          <cell r="BT19" t="str">
            <v>6.00</v>
          </cell>
          <cell r="BU19" t="str">
            <v>6.10</v>
          </cell>
          <cell r="BV19" t="str">
            <v>6.30</v>
          </cell>
          <cell r="BW19" t="str">
            <v>7.10</v>
          </cell>
          <cell r="BX19" t="str">
            <v>7.60</v>
          </cell>
          <cell r="BY19" t="str">
            <v>8.70</v>
          </cell>
          <cell r="BZ19" t="str">
            <v>7.70</v>
          </cell>
          <cell r="CA19" t="str">
            <v>8.00</v>
          </cell>
          <cell r="CC19" t="str">
            <v>7.50</v>
          </cell>
          <cell r="CD19" t="str">
            <v>7.50</v>
          </cell>
          <cell r="CE19" t="str">
            <v>6.70</v>
          </cell>
          <cell r="CF19" t="str">
            <v>7.40</v>
          </cell>
          <cell r="CG19">
            <v>68</v>
          </cell>
          <cell r="CH19">
            <v>0</v>
          </cell>
          <cell r="CJ19" t="str">
            <v>5.80</v>
          </cell>
          <cell r="CK19" t="str">
            <v>X</v>
          </cell>
          <cell r="CN19" t="str">
            <v>6.10</v>
          </cell>
          <cell r="CO19" t="str">
            <v>6.40</v>
          </cell>
          <cell r="CP19" t="str">
            <v>5.00</v>
          </cell>
          <cell r="CQ19" t="str">
            <v>5.70</v>
          </cell>
          <cell r="CR19" t="str">
            <v>7.00</v>
          </cell>
          <cell r="CT19" t="str">
            <v>6.40</v>
          </cell>
          <cell r="CU19" t="str">
            <v>6.60</v>
          </cell>
          <cell r="CW19">
            <v>19</v>
          </cell>
          <cell r="CX19">
            <v>2</v>
          </cell>
          <cell r="DA19">
            <v>0</v>
          </cell>
          <cell r="DB19">
            <v>5</v>
          </cell>
          <cell r="DC19">
            <v>143</v>
          </cell>
          <cell r="DD19">
            <v>8</v>
          </cell>
          <cell r="DE19">
            <v>148</v>
          </cell>
          <cell r="DF19">
            <v>143</v>
          </cell>
          <cell r="DG19">
            <v>6.62</v>
          </cell>
          <cell r="DH19">
            <v>2.6</v>
          </cell>
          <cell r="DJ19" t="str">
            <v>x</v>
          </cell>
        </row>
        <row r="20">
          <cell r="A20">
            <v>2121233788</v>
          </cell>
          <cell r="B20" t="str">
            <v>Nguyễn</v>
          </cell>
          <cell r="C20" t="str">
            <v>Ngọc</v>
          </cell>
          <cell r="D20" t="str">
            <v>Mỹ</v>
          </cell>
          <cell r="E20">
            <v>35689</v>
          </cell>
          <cell r="F20" t="str">
            <v>Nam</v>
          </cell>
          <cell r="G20" t="str">
            <v>Đã Đăng Ký (chưa học xong)</v>
          </cell>
          <cell r="H20" t="str">
            <v>7.50</v>
          </cell>
          <cell r="I20" t="str">
            <v>7.10</v>
          </cell>
          <cell r="J20" t="str">
            <v>7.80</v>
          </cell>
          <cell r="K20" t="str">
            <v>7.40</v>
          </cell>
          <cell r="L20" t="str">
            <v>8.20</v>
          </cell>
          <cell r="M20" t="str">
            <v>6.50</v>
          </cell>
          <cell r="N20" t="str">
            <v>6.10</v>
          </cell>
          <cell r="O20" t="str">
            <v>6.60</v>
          </cell>
          <cell r="U20" t="str">
            <v>5.00</v>
          </cell>
          <cell r="V20" t="str">
            <v>5.60</v>
          </cell>
          <cell r="W20" t="str">
            <v>8.90</v>
          </cell>
          <cell r="X20" t="str">
            <v>9.70</v>
          </cell>
          <cell r="Y20" t="str">
            <v>8.20</v>
          </cell>
          <cell r="Z20" t="str">
            <v>5.40</v>
          </cell>
          <cell r="AA20" t="str">
            <v>5.20</v>
          </cell>
          <cell r="AB20" t="str">
            <v>6.90</v>
          </cell>
          <cell r="AC20" t="str">
            <v>4.60</v>
          </cell>
          <cell r="AD20" t="str">
            <v>6.30</v>
          </cell>
          <cell r="AE20" t="str">
            <v>6.10</v>
          </cell>
          <cell r="AF20" t="str">
            <v>7.50</v>
          </cell>
          <cell r="AG20" t="str">
            <v>8.00</v>
          </cell>
          <cell r="AH20" t="str">
            <v>5.00</v>
          </cell>
          <cell r="AI20" t="str">
            <v>5.40</v>
          </cell>
          <cell r="AJ20" t="str">
            <v>4.90</v>
          </cell>
          <cell r="AK20" t="str">
            <v>6.50</v>
          </cell>
          <cell r="AL20">
            <v>52</v>
          </cell>
          <cell r="AM20">
            <v>0</v>
          </cell>
          <cell r="AN20" t="str">
            <v>7.10</v>
          </cell>
          <cell r="AO20" t="str">
            <v>X</v>
          </cell>
          <cell r="AT20" t="str">
            <v>6.20</v>
          </cell>
          <cell r="AZ20" t="str">
            <v>6.20</v>
          </cell>
          <cell r="BB20" t="str">
            <v>7.60</v>
          </cell>
          <cell r="BC20">
            <v>4</v>
          </cell>
          <cell r="BD20">
            <v>1</v>
          </cell>
          <cell r="BE20" t="str">
            <v>5.80</v>
          </cell>
          <cell r="BF20" t="str">
            <v>7.30</v>
          </cell>
          <cell r="BG20" t="str">
            <v>5.50</v>
          </cell>
          <cell r="BH20" t="str">
            <v>4.00</v>
          </cell>
          <cell r="BI20" t="str">
            <v>5.70</v>
          </cell>
          <cell r="BJ20" t="str">
            <v>5.40</v>
          </cell>
          <cell r="BK20" t="str">
            <v>6.70</v>
          </cell>
          <cell r="BL20" t="str">
            <v>7.40</v>
          </cell>
          <cell r="BM20" t="str">
            <v>7.20</v>
          </cell>
          <cell r="BN20" t="str">
            <v>4.10</v>
          </cell>
          <cell r="BO20" t="str">
            <v>4.50</v>
          </cell>
          <cell r="BP20" t="str">
            <v>6.30</v>
          </cell>
          <cell r="BQ20" t="str">
            <v>5.30</v>
          </cell>
          <cell r="BR20" t="str">
            <v>5.10</v>
          </cell>
          <cell r="BT20" t="str">
            <v>7.70</v>
          </cell>
          <cell r="BU20" t="str">
            <v>6.10</v>
          </cell>
          <cell r="BV20" t="str">
            <v>4.90</v>
          </cell>
          <cell r="BW20" t="str">
            <v>5.90</v>
          </cell>
          <cell r="BX20" t="str">
            <v>5.30</v>
          </cell>
          <cell r="BY20" t="str">
            <v>5.20</v>
          </cell>
          <cell r="BZ20" t="str">
            <v>5.80</v>
          </cell>
          <cell r="CA20" t="str">
            <v>7.60</v>
          </cell>
          <cell r="CC20" t="str">
            <v>6.80</v>
          </cell>
          <cell r="CD20" t="str">
            <v>8.10</v>
          </cell>
          <cell r="CE20" t="str">
            <v>5.30</v>
          </cell>
          <cell r="CF20" t="str">
            <v>8.90</v>
          </cell>
          <cell r="CG20">
            <v>68</v>
          </cell>
          <cell r="CH20">
            <v>0</v>
          </cell>
          <cell r="CJ20" t="str">
            <v>5.80</v>
          </cell>
          <cell r="CK20" t="str">
            <v>X</v>
          </cell>
          <cell r="CN20" t="str">
            <v>6.40</v>
          </cell>
          <cell r="CO20" t="str">
            <v>6.00</v>
          </cell>
          <cell r="CP20" t="str">
            <v>8.40</v>
          </cell>
          <cell r="CQ20" t="str">
            <v>7.20</v>
          </cell>
          <cell r="CR20" t="str">
            <v>8.10</v>
          </cell>
          <cell r="CT20" t="str">
            <v>5.60</v>
          </cell>
          <cell r="CV20" t="str">
            <v>7.30</v>
          </cell>
          <cell r="CW20">
            <v>19</v>
          </cell>
          <cell r="CX20">
            <v>2</v>
          </cell>
          <cell r="DA20">
            <v>0</v>
          </cell>
          <cell r="DB20">
            <v>5</v>
          </cell>
          <cell r="DC20">
            <v>143</v>
          </cell>
          <cell r="DD20">
            <v>8</v>
          </cell>
          <cell r="DE20">
            <v>148</v>
          </cell>
          <cell r="DF20">
            <v>143</v>
          </cell>
          <cell r="DG20">
            <v>6.28</v>
          </cell>
          <cell r="DH20">
            <v>2.4</v>
          </cell>
          <cell r="DJ20" t="str">
            <v>x</v>
          </cell>
        </row>
        <row r="21">
          <cell r="A21">
            <v>2121239571</v>
          </cell>
          <cell r="B21" t="str">
            <v>Lê</v>
          </cell>
          <cell r="C21" t="str">
            <v>Võ</v>
          </cell>
          <cell r="D21" t="str">
            <v>Hoàng</v>
          </cell>
          <cell r="E21">
            <v>35684</v>
          </cell>
          <cell r="F21" t="str">
            <v>Nam</v>
          </cell>
          <cell r="G21" t="str">
            <v>Đã Đăng Ký (chưa học xong)</v>
          </cell>
          <cell r="H21" t="str">
            <v>6.30</v>
          </cell>
          <cell r="I21" t="str">
            <v>8.70</v>
          </cell>
          <cell r="J21" t="str">
            <v>8.00</v>
          </cell>
          <cell r="K21" t="str">
            <v>8.60</v>
          </cell>
          <cell r="L21" t="str">
            <v>7.50</v>
          </cell>
          <cell r="M21" t="str">
            <v>8.40</v>
          </cell>
          <cell r="N21" t="str">
            <v>6.00</v>
          </cell>
          <cell r="O21" t="str">
            <v>8.50</v>
          </cell>
          <cell r="U21" t="str">
            <v>7.90</v>
          </cell>
          <cell r="V21" t="str">
            <v>8.60</v>
          </cell>
          <cell r="W21" t="str">
            <v>9.40</v>
          </cell>
          <cell r="X21" t="str">
            <v>9.70</v>
          </cell>
          <cell r="Y21" t="str">
            <v>9.70</v>
          </cell>
          <cell r="Z21" t="str">
            <v>7.10</v>
          </cell>
          <cell r="AA21" t="str">
            <v>7.20</v>
          </cell>
          <cell r="AB21" t="str">
            <v>6.50</v>
          </cell>
          <cell r="AC21" t="str">
            <v>5.80</v>
          </cell>
          <cell r="AD21" t="str">
            <v>P (P/F)</v>
          </cell>
          <cell r="AE21" t="str">
            <v>P (P/F)</v>
          </cell>
          <cell r="AF21" t="str">
            <v>P (P/F)</v>
          </cell>
          <cell r="AG21" t="str">
            <v>P (P/F)</v>
          </cell>
          <cell r="AH21" t="str">
            <v>6.80</v>
          </cell>
          <cell r="AI21" t="str">
            <v>8.60</v>
          </cell>
          <cell r="AJ21" t="str">
            <v>6.60</v>
          </cell>
          <cell r="AK21" t="str">
            <v>4.60</v>
          </cell>
          <cell r="AL21">
            <v>52</v>
          </cell>
          <cell r="AM21">
            <v>0</v>
          </cell>
          <cell r="AN21" t="str">
            <v>8.40</v>
          </cell>
          <cell r="AO21" t="str">
            <v>6.80</v>
          </cell>
          <cell r="AP21" t="str">
            <v>6.60</v>
          </cell>
          <cell r="AV21" t="str">
            <v>7.20</v>
          </cell>
          <cell r="BB21" t="str">
            <v>4.00</v>
          </cell>
          <cell r="BC21">
            <v>5</v>
          </cell>
          <cell r="BD21">
            <v>0</v>
          </cell>
          <cell r="BE21" t="str">
            <v>7.40</v>
          </cell>
          <cell r="BF21" t="str">
            <v>9.50</v>
          </cell>
          <cell r="BG21" t="str">
            <v>7.10</v>
          </cell>
          <cell r="BH21" t="str">
            <v>8.10</v>
          </cell>
          <cell r="BI21" t="str">
            <v>7.20</v>
          </cell>
          <cell r="BJ21" t="str">
            <v>6.40</v>
          </cell>
          <cell r="BK21" t="str">
            <v>7.90</v>
          </cell>
          <cell r="BL21" t="str">
            <v>5.60</v>
          </cell>
          <cell r="BM21" t="str">
            <v>6.20</v>
          </cell>
          <cell r="BN21" t="str">
            <v>7.10</v>
          </cell>
          <cell r="BO21" t="str">
            <v>6.30</v>
          </cell>
          <cell r="BP21" t="str">
            <v>X</v>
          </cell>
          <cell r="BR21" t="str">
            <v>7.60</v>
          </cell>
          <cell r="BT21" t="str">
            <v>8.00</v>
          </cell>
          <cell r="BU21" t="str">
            <v>7.00</v>
          </cell>
          <cell r="BV21" t="str">
            <v>6.40</v>
          </cell>
          <cell r="BW21" t="str">
            <v>7.60</v>
          </cell>
          <cell r="BX21" t="str">
            <v>6.50</v>
          </cell>
          <cell r="BY21" t="str">
            <v>8.40</v>
          </cell>
          <cell r="BZ21" t="str">
            <v>7.70</v>
          </cell>
          <cell r="CA21" t="str">
            <v>7.50</v>
          </cell>
          <cell r="CC21" t="str">
            <v>7.00</v>
          </cell>
          <cell r="CD21" t="str">
            <v>9.60</v>
          </cell>
          <cell r="CE21" t="str">
            <v>9.70</v>
          </cell>
          <cell r="CF21" t="str">
            <v>8.00</v>
          </cell>
          <cell r="CG21">
            <v>62</v>
          </cell>
          <cell r="CH21">
            <v>6</v>
          </cell>
          <cell r="CJ21" t="str">
            <v>5.30</v>
          </cell>
          <cell r="CK21" t="str">
            <v>6.50</v>
          </cell>
          <cell r="CN21" t="str">
            <v>5.50</v>
          </cell>
          <cell r="CO21" t="str">
            <v>7.40</v>
          </cell>
          <cell r="CP21" t="str">
            <v>5.10</v>
          </cell>
          <cell r="CQ21" t="str">
            <v>7.10</v>
          </cell>
          <cell r="CR21" t="str">
            <v>9.90</v>
          </cell>
          <cell r="CT21" t="str">
            <v>4.70</v>
          </cell>
          <cell r="CU21" t="str">
            <v>5.70</v>
          </cell>
          <cell r="CW21">
            <v>21</v>
          </cell>
          <cell r="CX21">
            <v>0</v>
          </cell>
          <cell r="DA21">
            <v>0</v>
          </cell>
          <cell r="DB21">
            <v>5</v>
          </cell>
          <cell r="DC21">
            <v>140</v>
          </cell>
          <cell r="DD21">
            <v>11</v>
          </cell>
          <cell r="DE21">
            <v>148</v>
          </cell>
          <cell r="DF21">
            <v>143</v>
          </cell>
          <cell r="DG21">
            <v>7.17</v>
          </cell>
          <cell r="DH21">
            <v>2.94</v>
          </cell>
          <cell r="DJ2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6">
          <cell r="A6">
            <v>2120258529</v>
          </cell>
          <cell r="B6" t="str">
            <v>Nguyễn</v>
          </cell>
          <cell r="C6" t="str">
            <v>Thị Thúy</v>
          </cell>
          <cell r="D6" t="str">
            <v>Linh</v>
          </cell>
          <cell r="E6">
            <v>35745</v>
          </cell>
          <cell r="F6" t="str">
            <v>Nữ</v>
          </cell>
          <cell r="G6" t="str">
            <v>Đã Đăng Ký (chưa học xong)</v>
          </cell>
          <cell r="H6" t="str">
            <v>7.10</v>
          </cell>
          <cell r="I6" t="str">
            <v>8.90</v>
          </cell>
          <cell r="J6" t="str">
            <v>8.30</v>
          </cell>
          <cell r="K6" t="str">
            <v>9.30</v>
          </cell>
          <cell r="L6" t="str">
            <v>8.40</v>
          </cell>
          <cell r="M6" t="str">
            <v>9.20</v>
          </cell>
          <cell r="N6" t="str">
            <v>7.80</v>
          </cell>
          <cell r="O6" t="str">
            <v>8.50</v>
          </cell>
          <cell r="T6" t="str">
            <v>8.60</v>
          </cell>
          <cell r="U6" t="str">
            <v>7.10</v>
          </cell>
          <cell r="W6" t="str">
            <v>8.70</v>
          </cell>
          <cell r="X6" t="str">
            <v>8.00</v>
          </cell>
          <cell r="Y6" t="str">
            <v>8.70</v>
          </cell>
          <cell r="Z6" t="str">
            <v>8.10</v>
          </cell>
          <cell r="AA6" t="str">
            <v>8.20</v>
          </cell>
          <cell r="AB6" t="str">
            <v>8.40</v>
          </cell>
          <cell r="AC6" t="str">
            <v>8.30</v>
          </cell>
          <cell r="AD6" t="str">
            <v>P (P/F)</v>
          </cell>
          <cell r="AE6" t="str">
            <v>P (P/F)</v>
          </cell>
          <cell r="AF6" t="str">
            <v>6.10</v>
          </cell>
          <cell r="AG6" t="str">
            <v>P (P/F)</v>
          </cell>
          <cell r="AH6" t="str">
            <v>8.60</v>
          </cell>
          <cell r="AI6" t="str">
            <v>8.20</v>
          </cell>
          <cell r="AJ6" t="str">
            <v>8.50</v>
          </cell>
          <cell r="AK6" t="str">
            <v>8.60</v>
          </cell>
          <cell r="AL6">
            <v>52</v>
          </cell>
          <cell r="AM6">
            <v>0</v>
          </cell>
          <cell r="AN6" t="str">
            <v>6.90</v>
          </cell>
          <cell r="AO6" t="str">
            <v>6.70</v>
          </cell>
          <cell r="AP6" t="str">
            <v>6.50</v>
          </cell>
          <cell r="AV6" t="str">
            <v>6.60</v>
          </cell>
          <cell r="BB6" t="str">
            <v>8.10</v>
          </cell>
          <cell r="BC6">
            <v>5</v>
          </cell>
          <cell r="BD6">
            <v>0</v>
          </cell>
          <cell r="BE6" t="str">
            <v>7.40</v>
          </cell>
          <cell r="BF6" t="str">
            <v>9.20</v>
          </cell>
          <cell r="BG6" t="str">
            <v>8.80</v>
          </cell>
          <cell r="BH6" t="str">
            <v>9.60</v>
          </cell>
          <cell r="BI6" t="str">
            <v>9.30</v>
          </cell>
          <cell r="BJ6" t="str">
            <v>9.20</v>
          </cell>
          <cell r="BK6" t="str">
            <v>8.50</v>
          </cell>
          <cell r="BL6" t="str">
            <v>8.10</v>
          </cell>
          <cell r="BM6" t="str">
            <v>8.00</v>
          </cell>
          <cell r="BN6" t="str">
            <v>8.60</v>
          </cell>
          <cell r="BO6" t="str">
            <v>10.00</v>
          </cell>
          <cell r="BP6" t="str">
            <v>8.70</v>
          </cell>
          <cell r="BQ6" t="str">
            <v>7.70</v>
          </cell>
          <cell r="BR6" t="str">
            <v>8.70</v>
          </cell>
          <cell r="BS6" t="str">
            <v>7.50</v>
          </cell>
          <cell r="BU6" t="str">
            <v>7.60</v>
          </cell>
          <cell r="BV6" t="str">
            <v>9.00</v>
          </cell>
          <cell r="BW6" t="str">
            <v>9.80</v>
          </cell>
          <cell r="BX6" t="str">
            <v>8.70</v>
          </cell>
          <cell r="BZ6" t="str">
            <v>7.50</v>
          </cell>
          <cell r="CA6" t="str">
            <v>9.00</v>
          </cell>
          <cell r="CB6" t="str">
            <v>9.20</v>
          </cell>
          <cell r="CC6" t="str">
            <v>9.50</v>
          </cell>
          <cell r="CD6">
            <v>61</v>
          </cell>
          <cell r="CE6">
            <v>0</v>
          </cell>
          <cell r="CF6" t="str">
            <v>9.70</v>
          </cell>
          <cell r="CG6" t="str">
            <v>7.60</v>
          </cell>
          <cell r="CH6" t="str">
            <v>8.30</v>
          </cell>
          <cell r="CI6" t="str">
            <v>8.10</v>
          </cell>
          <cell r="CJ6" t="str">
            <v>8.50</v>
          </cell>
          <cell r="CL6" t="str">
            <v>9.60</v>
          </cell>
          <cell r="CM6" t="str">
            <v>8.80</v>
          </cell>
          <cell r="CN6" t="str">
            <v>7.70</v>
          </cell>
          <cell r="CO6" t="str">
            <v>7.60</v>
          </cell>
          <cell r="CR6" t="str">
            <v>9.10</v>
          </cell>
          <cell r="CS6">
            <v>27</v>
          </cell>
          <cell r="CT6">
            <v>0</v>
          </cell>
          <cell r="CW6">
            <v>0</v>
          </cell>
          <cell r="CX6">
            <v>5</v>
          </cell>
          <cell r="CY6">
            <v>145</v>
          </cell>
          <cell r="CZ6">
            <v>5</v>
          </cell>
          <cell r="DA6">
            <v>149</v>
          </cell>
          <cell r="DB6">
            <v>145</v>
          </cell>
          <cell r="DC6">
            <v>8.5</v>
          </cell>
          <cell r="DD6">
            <v>3.75</v>
          </cell>
          <cell r="DF6" t="str">
            <v>x</v>
          </cell>
        </row>
        <row r="7">
          <cell r="A7">
            <v>2121253883</v>
          </cell>
          <cell r="B7" t="str">
            <v>Đỗ</v>
          </cell>
          <cell r="C7" t="str">
            <v>Ngọc</v>
          </cell>
          <cell r="D7" t="str">
            <v>Khánh</v>
          </cell>
          <cell r="E7">
            <v>35674</v>
          </cell>
          <cell r="F7" t="str">
            <v>Nam</v>
          </cell>
          <cell r="G7" t="str">
            <v>Đã Đăng Ký (chưa học xong)</v>
          </cell>
          <cell r="H7" t="str">
            <v>8.10</v>
          </cell>
          <cell r="I7" t="str">
            <v>8.40</v>
          </cell>
          <cell r="J7" t="str">
            <v>6.20</v>
          </cell>
          <cell r="K7" t="str">
            <v>9.80</v>
          </cell>
          <cell r="L7" t="str">
            <v>8.40</v>
          </cell>
          <cell r="M7" t="str">
            <v>8.70</v>
          </cell>
          <cell r="N7" t="str">
            <v>8.70</v>
          </cell>
          <cell r="O7" t="str">
            <v>8.50</v>
          </cell>
          <cell r="T7" t="str">
            <v>8.70</v>
          </cell>
          <cell r="U7" t="str">
            <v>7.60</v>
          </cell>
          <cell r="W7" t="str">
            <v>9.30</v>
          </cell>
          <cell r="X7" t="str">
            <v>8.70</v>
          </cell>
          <cell r="Y7" t="str">
            <v>9.00</v>
          </cell>
          <cell r="Z7" t="str">
            <v>7.10</v>
          </cell>
          <cell r="AA7" t="str">
            <v>7.30</v>
          </cell>
          <cell r="AB7" t="str">
            <v>9.10</v>
          </cell>
          <cell r="AC7" t="str">
            <v>8.20</v>
          </cell>
          <cell r="AD7" t="str">
            <v>P (P/F)</v>
          </cell>
          <cell r="AE7" t="str">
            <v>P (P/F)</v>
          </cell>
          <cell r="AF7" t="str">
            <v>P (P/F)</v>
          </cell>
          <cell r="AG7" t="str">
            <v>P (P/F)</v>
          </cell>
          <cell r="AH7" t="str">
            <v>8.80</v>
          </cell>
          <cell r="AI7" t="str">
            <v>9.20</v>
          </cell>
          <cell r="AJ7" t="str">
            <v>8.50</v>
          </cell>
          <cell r="AK7" t="str">
            <v>7.70</v>
          </cell>
          <cell r="AL7">
            <v>52</v>
          </cell>
          <cell r="AM7">
            <v>0</v>
          </cell>
          <cell r="AN7" t="str">
            <v>8.70</v>
          </cell>
          <cell r="AO7" t="str">
            <v>6.90</v>
          </cell>
          <cell r="AP7" t="str">
            <v>9.20</v>
          </cell>
          <cell r="AV7" t="str">
            <v>6.70</v>
          </cell>
          <cell r="BB7" t="str">
            <v>5.40</v>
          </cell>
          <cell r="BC7">
            <v>5</v>
          </cell>
          <cell r="BD7">
            <v>0</v>
          </cell>
          <cell r="BE7" t="str">
            <v>7.90</v>
          </cell>
          <cell r="BF7" t="str">
            <v>9.20</v>
          </cell>
          <cell r="BG7" t="str">
            <v>8.80</v>
          </cell>
          <cell r="BH7" t="str">
            <v>9.70</v>
          </cell>
          <cell r="BI7" t="str">
            <v>9.50</v>
          </cell>
          <cell r="BJ7" t="str">
            <v>8.30</v>
          </cell>
          <cell r="BK7" t="str">
            <v>9.10</v>
          </cell>
          <cell r="BL7" t="str">
            <v>8.50</v>
          </cell>
          <cell r="BM7" t="str">
            <v>6.80</v>
          </cell>
          <cell r="BN7" t="str">
            <v>9.60</v>
          </cell>
          <cell r="BO7" t="str">
            <v>9.80</v>
          </cell>
          <cell r="BP7" t="str">
            <v>9.30</v>
          </cell>
          <cell r="BQ7" t="str">
            <v>7.80</v>
          </cell>
          <cell r="BR7" t="str">
            <v>9.30</v>
          </cell>
          <cell r="BS7" t="str">
            <v>8.30</v>
          </cell>
          <cell r="BU7" t="str">
            <v>8.70</v>
          </cell>
          <cell r="BV7" t="str">
            <v>8.40</v>
          </cell>
          <cell r="BW7" t="str">
            <v>10.00</v>
          </cell>
          <cell r="BX7" t="str">
            <v>7.80</v>
          </cell>
          <cell r="BZ7" t="str">
            <v>8.70</v>
          </cell>
          <cell r="CA7" t="str">
            <v>9.70</v>
          </cell>
          <cell r="CB7" t="str">
            <v>9.50</v>
          </cell>
          <cell r="CC7" t="str">
            <v>9.10</v>
          </cell>
          <cell r="CD7">
            <v>61</v>
          </cell>
          <cell r="CE7">
            <v>0</v>
          </cell>
          <cell r="CF7" t="str">
            <v>8.70</v>
          </cell>
          <cell r="CG7" t="str">
            <v>7.80</v>
          </cell>
          <cell r="CH7" t="str">
            <v>9.80</v>
          </cell>
          <cell r="CI7" t="str">
            <v>8.70</v>
          </cell>
          <cell r="CJ7" t="str">
            <v>7.40</v>
          </cell>
          <cell r="CL7" t="str">
            <v>9.80</v>
          </cell>
          <cell r="CM7" t="str">
            <v>9.10</v>
          </cell>
          <cell r="CN7" t="str">
            <v>8.40</v>
          </cell>
          <cell r="CO7" t="str">
            <v>7.90</v>
          </cell>
          <cell r="CR7" t="str">
            <v>9.10</v>
          </cell>
          <cell r="CS7">
            <v>27</v>
          </cell>
          <cell r="CT7">
            <v>0</v>
          </cell>
          <cell r="CW7">
            <v>0</v>
          </cell>
          <cell r="CX7">
            <v>5</v>
          </cell>
          <cell r="CY7">
            <v>145</v>
          </cell>
          <cell r="CZ7">
            <v>5</v>
          </cell>
          <cell r="DA7">
            <v>149</v>
          </cell>
          <cell r="DB7">
            <v>145</v>
          </cell>
          <cell r="DC7">
            <v>8.65</v>
          </cell>
          <cell r="DD7">
            <v>3.74</v>
          </cell>
          <cell r="DF7" t="str">
            <v>x</v>
          </cell>
        </row>
        <row r="8">
          <cell r="A8">
            <v>2120258313</v>
          </cell>
          <cell r="B8" t="str">
            <v>Nguyễn</v>
          </cell>
          <cell r="C8" t="str">
            <v>Vinh</v>
          </cell>
          <cell r="D8" t="str">
            <v>Quang</v>
          </cell>
          <cell r="E8">
            <v>34632</v>
          </cell>
          <cell r="F8" t="str">
            <v>Nữ</v>
          </cell>
          <cell r="G8" t="str">
            <v>Đã Đăng Ký (chưa học xong)</v>
          </cell>
          <cell r="H8" t="str">
            <v>7.60</v>
          </cell>
          <cell r="I8" t="str">
            <v>9.00</v>
          </cell>
          <cell r="J8" t="str">
            <v>8.20</v>
          </cell>
          <cell r="K8" t="str">
            <v>9.80</v>
          </cell>
          <cell r="L8" t="str">
            <v>9.90</v>
          </cell>
          <cell r="M8" t="str">
            <v>8.20</v>
          </cell>
          <cell r="N8" t="str">
            <v>10.00</v>
          </cell>
          <cell r="O8" t="str">
            <v>9.10</v>
          </cell>
          <cell r="U8" t="str">
            <v>7.60</v>
          </cell>
          <cell r="V8" t="str">
            <v>8.40</v>
          </cell>
          <cell r="W8" t="str">
            <v>9.40</v>
          </cell>
          <cell r="X8" t="str">
            <v>8.30</v>
          </cell>
          <cell r="Y8" t="str">
            <v>9.70</v>
          </cell>
          <cell r="Z8" t="str">
            <v>7.50</v>
          </cell>
          <cell r="AA8" t="str">
            <v>5.50</v>
          </cell>
          <cell r="AB8" t="str">
            <v>4.60</v>
          </cell>
          <cell r="AC8" t="str">
            <v>7.80</v>
          </cell>
          <cell r="AD8" t="str">
            <v>7.80</v>
          </cell>
          <cell r="AE8" t="str">
            <v>7.10</v>
          </cell>
          <cell r="AF8" t="str">
            <v>7.50</v>
          </cell>
          <cell r="AG8" t="str">
            <v>7.90</v>
          </cell>
          <cell r="AH8" t="str">
            <v>7.60</v>
          </cell>
          <cell r="AI8" t="str">
            <v>8.90</v>
          </cell>
          <cell r="AJ8" t="str">
            <v>6.80</v>
          </cell>
          <cell r="AK8" t="str">
            <v>8.10</v>
          </cell>
          <cell r="AL8">
            <v>52</v>
          </cell>
          <cell r="AM8">
            <v>0</v>
          </cell>
          <cell r="AN8" t="str">
            <v>6.10</v>
          </cell>
          <cell r="AO8" t="str">
            <v>6.00</v>
          </cell>
          <cell r="AT8" t="str">
            <v>7.90</v>
          </cell>
          <cell r="AZ8" t="str">
            <v>7.80</v>
          </cell>
          <cell r="BB8" t="str">
            <v>7.90</v>
          </cell>
          <cell r="BC8">
            <v>5</v>
          </cell>
          <cell r="BD8">
            <v>0</v>
          </cell>
          <cell r="BE8" t="str">
            <v>6.90</v>
          </cell>
          <cell r="BF8" t="str">
            <v>9.40</v>
          </cell>
          <cell r="BG8" t="str">
            <v>8.20</v>
          </cell>
          <cell r="BH8" t="str">
            <v>7.40</v>
          </cell>
          <cell r="BI8" t="str">
            <v>8.40</v>
          </cell>
          <cell r="BJ8" t="str">
            <v>9.90</v>
          </cell>
          <cell r="BK8" t="str">
            <v>8.60</v>
          </cell>
          <cell r="BL8" t="str">
            <v>8.30</v>
          </cell>
          <cell r="BM8" t="str">
            <v>8.40</v>
          </cell>
          <cell r="BN8" t="str">
            <v>9.60</v>
          </cell>
          <cell r="BO8" t="str">
            <v>9.10</v>
          </cell>
          <cell r="BP8" t="str">
            <v>8.10</v>
          </cell>
          <cell r="BQ8" t="str">
            <v>8.30</v>
          </cell>
          <cell r="BR8" t="str">
            <v>9.70</v>
          </cell>
          <cell r="BS8" t="str">
            <v>8.10</v>
          </cell>
          <cell r="BU8" t="str">
            <v>8.80</v>
          </cell>
          <cell r="BV8" t="str">
            <v>8.40</v>
          </cell>
          <cell r="BW8" t="str">
            <v>8.90</v>
          </cell>
          <cell r="BX8" t="str">
            <v>8.60</v>
          </cell>
          <cell r="BZ8" t="str">
            <v>7.30</v>
          </cell>
          <cell r="CA8" t="str">
            <v>7.70</v>
          </cell>
          <cell r="CB8" t="str">
            <v>8.80</v>
          </cell>
          <cell r="CC8" t="str">
            <v>8.40</v>
          </cell>
          <cell r="CD8">
            <v>61</v>
          </cell>
          <cell r="CE8">
            <v>0</v>
          </cell>
          <cell r="CF8" t="str">
            <v>7.70</v>
          </cell>
          <cell r="CG8" t="str">
            <v>9.60</v>
          </cell>
          <cell r="CH8" t="str">
            <v>8.00</v>
          </cell>
          <cell r="CI8" t="str">
            <v>7.90</v>
          </cell>
          <cell r="CJ8" t="str">
            <v>8.70</v>
          </cell>
          <cell r="CL8" t="str">
            <v>9.40</v>
          </cell>
          <cell r="CM8" t="str">
            <v>7.90</v>
          </cell>
          <cell r="CN8" t="str">
            <v>6.80</v>
          </cell>
          <cell r="CO8" t="str">
            <v>8.30</v>
          </cell>
          <cell r="CR8" t="str">
            <v>8.90</v>
          </cell>
          <cell r="CS8">
            <v>27</v>
          </cell>
          <cell r="CT8">
            <v>0</v>
          </cell>
          <cell r="CW8">
            <v>0</v>
          </cell>
          <cell r="CX8">
            <v>5</v>
          </cell>
          <cell r="CY8">
            <v>145</v>
          </cell>
          <cell r="CZ8">
            <v>5</v>
          </cell>
          <cell r="DA8">
            <v>149</v>
          </cell>
          <cell r="DB8">
            <v>145</v>
          </cell>
          <cell r="DC8">
            <v>8.2899999999999991</v>
          </cell>
          <cell r="DD8">
            <v>3.57</v>
          </cell>
          <cell r="DF8" t="str">
            <v>x</v>
          </cell>
        </row>
        <row r="9">
          <cell r="A9">
            <v>2120257520</v>
          </cell>
          <cell r="B9" t="str">
            <v>Hoàng</v>
          </cell>
          <cell r="C9" t="str">
            <v>Thị Hồng</v>
          </cell>
          <cell r="D9" t="str">
            <v>Hiệp</v>
          </cell>
          <cell r="E9">
            <v>35526</v>
          </cell>
          <cell r="F9" t="str">
            <v>Nữ</v>
          </cell>
          <cell r="G9" t="str">
            <v>Đã Đăng Ký (chưa học xong)</v>
          </cell>
          <cell r="H9" t="str">
            <v>8.50</v>
          </cell>
          <cell r="I9" t="str">
            <v>8.00</v>
          </cell>
          <cell r="J9" t="str">
            <v>7.60</v>
          </cell>
          <cell r="K9" t="str">
            <v>9.30</v>
          </cell>
          <cell r="L9" t="str">
            <v>8.20</v>
          </cell>
          <cell r="M9" t="str">
            <v>8.20</v>
          </cell>
          <cell r="N9" t="str">
            <v>6.00</v>
          </cell>
          <cell r="O9" t="str">
            <v>9.10</v>
          </cell>
          <cell r="T9" t="str">
            <v>8.50</v>
          </cell>
          <cell r="U9" t="str">
            <v>6.90</v>
          </cell>
          <cell r="W9" t="str">
            <v>8.70</v>
          </cell>
          <cell r="X9" t="str">
            <v>8.60</v>
          </cell>
          <cell r="Y9" t="str">
            <v>9.60</v>
          </cell>
          <cell r="Z9" t="str">
            <v>7.40</v>
          </cell>
          <cell r="AA9" t="str">
            <v>7.50</v>
          </cell>
          <cell r="AB9" t="str">
            <v>7.00</v>
          </cell>
          <cell r="AC9" t="str">
            <v>7.60</v>
          </cell>
          <cell r="AD9" t="str">
            <v>P (P/F)</v>
          </cell>
          <cell r="AE9" t="str">
            <v>P (P/F)</v>
          </cell>
          <cell r="AF9" t="str">
            <v>P (P/F)</v>
          </cell>
          <cell r="AG9" t="str">
            <v>P (P/F)</v>
          </cell>
          <cell r="AH9" t="str">
            <v>7.70</v>
          </cell>
          <cell r="AI9" t="str">
            <v>8.10</v>
          </cell>
          <cell r="AJ9" t="str">
            <v>6.60</v>
          </cell>
          <cell r="AK9" t="str">
            <v>8.50</v>
          </cell>
          <cell r="AL9">
            <v>52</v>
          </cell>
          <cell r="AM9">
            <v>0</v>
          </cell>
          <cell r="AN9" t="str">
            <v>5.80</v>
          </cell>
          <cell r="AO9" t="str">
            <v>5.60</v>
          </cell>
          <cell r="AU9" t="str">
            <v>7.20</v>
          </cell>
          <cell r="AZ9" t="str">
            <v>6.20</v>
          </cell>
          <cell r="BB9" t="str">
            <v>7.70</v>
          </cell>
          <cell r="BC9">
            <v>5</v>
          </cell>
          <cell r="BD9">
            <v>0</v>
          </cell>
          <cell r="BE9" t="str">
            <v>7.40</v>
          </cell>
          <cell r="BF9" t="str">
            <v>8.80</v>
          </cell>
          <cell r="BG9" t="str">
            <v>8.80</v>
          </cell>
          <cell r="BH9" t="str">
            <v>8.60</v>
          </cell>
          <cell r="BI9" t="str">
            <v>8.60</v>
          </cell>
          <cell r="BJ9" t="str">
            <v>9.00</v>
          </cell>
          <cell r="BK9" t="str">
            <v>9.00</v>
          </cell>
          <cell r="BL9" t="str">
            <v>6.70</v>
          </cell>
          <cell r="BM9" t="str">
            <v>7.00</v>
          </cell>
          <cell r="BN9" t="str">
            <v>9.00</v>
          </cell>
          <cell r="BO9" t="str">
            <v>7.30</v>
          </cell>
          <cell r="BP9" t="str">
            <v>8.20</v>
          </cell>
          <cell r="BQ9" t="str">
            <v>7.80</v>
          </cell>
          <cell r="BR9" t="str">
            <v>8.50</v>
          </cell>
          <cell r="BS9" t="str">
            <v>9.20</v>
          </cell>
          <cell r="BU9" t="str">
            <v>7.70</v>
          </cell>
          <cell r="BV9" t="str">
            <v>8.40</v>
          </cell>
          <cell r="BW9" t="str">
            <v>9.80</v>
          </cell>
          <cell r="BX9" t="str">
            <v>6.50</v>
          </cell>
          <cell r="BZ9" t="str">
            <v>6.70</v>
          </cell>
          <cell r="CA9" t="str">
            <v>7.40</v>
          </cell>
          <cell r="CB9" t="str">
            <v>9.40</v>
          </cell>
          <cell r="CC9" t="str">
            <v>8.00</v>
          </cell>
          <cell r="CD9">
            <v>61</v>
          </cell>
          <cell r="CE9">
            <v>0</v>
          </cell>
          <cell r="CF9" t="str">
            <v>9.10</v>
          </cell>
          <cell r="CG9" t="str">
            <v>6.40</v>
          </cell>
          <cell r="CH9" t="str">
            <v>8.40</v>
          </cell>
          <cell r="CI9" t="str">
            <v>8.30</v>
          </cell>
          <cell r="CJ9" t="str">
            <v>8.30</v>
          </cell>
          <cell r="CL9" t="str">
            <v>9.10</v>
          </cell>
          <cell r="CM9" t="str">
            <v>7.70</v>
          </cell>
          <cell r="CN9" t="str">
            <v>7.20</v>
          </cell>
          <cell r="CO9" t="str">
            <v>7.00</v>
          </cell>
          <cell r="CR9" t="str">
            <v>8.20</v>
          </cell>
          <cell r="CS9">
            <v>27</v>
          </cell>
          <cell r="CT9">
            <v>0</v>
          </cell>
          <cell r="CW9">
            <v>0</v>
          </cell>
          <cell r="CX9">
            <v>5</v>
          </cell>
          <cell r="CY9">
            <v>145</v>
          </cell>
          <cell r="CZ9">
            <v>5</v>
          </cell>
          <cell r="DA9">
            <v>149</v>
          </cell>
          <cell r="DB9">
            <v>145</v>
          </cell>
          <cell r="DC9">
            <v>8.0500000000000007</v>
          </cell>
          <cell r="DD9">
            <v>3.5</v>
          </cell>
          <cell r="DF9" t="str">
            <v>x</v>
          </cell>
        </row>
        <row r="10">
          <cell r="A10">
            <v>2120258203</v>
          </cell>
          <cell r="B10" t="str">
            <v>Huỳnh</v>
          </cell>
          <cell r="C10" t="str">
            <v>Thị Thanh</v>
          </cell>
          <cell r="D10" t="str">
            <v>Xuân</v>
          </cell>
          <cell r="E10">
            <v>35786</v>
          </cell>
          <cell r="F10" t="str">
            <v>Nữ</v>
          </cell>
          <cell r="G10" t="str">
            <v>Đã Đăng Ký (chưa học xong)</v>
          </cell>
          <cell r="H10" t="str">
            <v>8.10</v>
          </cell>
          <cell r="I10" t="str">
            <v>9.00</v>
          </cell>
          <cell r="J10" t="str">
            <v>6.10</v>
          </cell>
          <cell r="K10" t="str">
            <v>9.80</v>
          </cell>
          <cell r="L10" t="str">
            <v>9.50</v>
          </cell>
          <cell r="M10" t="str">
            <v>9.00</v>
          </cell>
          <cell r="N10" t="str">
            <v>7.40</v>
          </cell>
          <cell r="O10" t="str">
            <v>8.40</v>
          </cell>
          <cell r="U10" t="str">
            <v>8.30</v>
          </cell>
          <cell r="V10" t="str">
            <v>9.20</v>
          </cell>
          <cell r="W10" t="str">
            <v>9.00</v>
          </cell>
          <cell r="X10" t="str">
            <v>8.60</v>
          </cell>
          <cell r="Y10" t="str">
            <v>9.50</v>
          </cell>
          <cell r="Z10" t="str">
            <v>7.80</v>
          </cell>
          <cell r="AA10" t="str">
            <v>9.20</v>
          </cell>
          <cell r="AB10" t="str">
            <v>8.30</v>
          </cell>
          <cell r="AC10" t="str">
            <v>9.20</v>
          </cell>
          <cell r="AD10" t="str">
            <v>7.80</v>
          </cell>
          <cell r="AE10" t="str">
            <v>7.70</v>
          </cell>
          <cell r="AF10" t="str">
            <v>6.40</v>
          </cell>
          <cell r="AG10" t="str">
            <v>8.50</v>
          </cell>
          <cell r="AH10" t="str">
            <v>6.80</v>
          </cell>
          <cell r="AI10" t="str">
            <v>7.20</v>
          </cell>
          <cell r="AJ10" t="str">
            <v>6.40</v>
          </cell>
          <cell r="AK10" t="str">
            <v>8.60</v>
          </cell>
          <cell r="AL10">
            <v>52</v>
          </cell>
          <cell r="AM10">
            <v>0</v>
          </cell>
          <cell r="AN10" t="str">
            <v>8.10</v>
          </cell>
          <cell r="AO10" t="str">
            <v>9.60</v>
          </cell>
          <cell r="AR10" t="str">
            <v>5.50</v>
          </cell>
          <cell r="AX10" t="str">
            <v>5.50</v>
          </cell>
          <cell r="BB10" t="str">
            <v>8.70</v>
          </cell>
          <cell r="BC10">
            <v>5</v>
          </cell>
          <cell r="BD10">
            <v>0</v>
          </cell>
          <cell r="BE10" t="str">
            <v>8.00</v>
          </cell>
          <cell r="BF10" t="str">
            <v>9.10</v>
          </cell>
          <cell r="BG10" t="str">
            <v>6.70</v>
          </cell>
          <cell r="BH10" t="str">
            <v>8.20</v>
          </cell>
          <cell r="BI10" t="str">
            <v>7.50</v>
          </cell>
          <cell r="BJ10" t="str">
            <v>8.50</v>
          </cell>
          <cell r="BK10" t="str">
            <v>8.80</v>
          </cell>
          <cell r="BL10" t="str">
            <v>7.80</v>
          </cell>
          <cell r="BM10" t="str">
            <v>6.70</v>
          </cell>
          <cell r="BN10" t="str">
            <v>8.40</v>
          </cell>
          <cell r="BO10" t="str">
            <v>7.90</v>
          </cell>
          <cell r="BP10" t="str">
            <v>6.40</v>
          </cell>
          <cell r="BQ10" t="str">
            <v>8.50</v>
          </cell>
          <cell r="BR10" t="str">
            <v>9.70</v>
          </cell>
          <cell r="BS10" t="str">
            <v>7.80</v>
          </cell>
          <cell r="BU10" t="str">
            <v>7.50</v>
          </cell>
          <cell r="BV10" t="str">
            <v>7.50</v>
          </cell>
          <cell r="BW10" t="str">
            <v>8.70</v>
          </cell>
          <cell r="BX10" t="str">
            <v>7.80</v>
          </cell>
          <cell r="BZ10" t="str">
            <v>7.70</v>
          </cell>
          <cell r="CA10" t="str">
            <v>8.30</v>
          </cell>
          <cell r="CB10" t="str">
            <v>8.30</v>
          </cell>
          <cell r="CC10" t="str">
            <v>8.70</v>
          </cell>
          <cell r="CD10">
            <v>61</v>
          </cell>
          <cell r="CE10">
            <v>0</v>
          </cell>
          <cell r="CF10" t="str">
            <v>7.40</v>
          </cell>
          <cell r="CG10" t="str">
            <v>9.30</v>
          </cell>
          <cell r="CH10" t="str">
            <v>7.00</v>
          </cell>
          <cell r="CI10" t="str">
            <v>7.40</v>
          </cell>
          <cell r="CJ10" t="str">
            <v>8.70</v>
          </cell>
          <cell r="CL10" t="str">
            <v>8.60</v>
          </cell>
          <cell r="CM10" t="str">
            <v>6.40</v>
          </cell>
          <cell r="CN10" t="str">
            <v>6.60</v>
          </cell>
          <cell r="CO10" t="str">
            <v>7.50</v>
          </cell>
          <cell r="CR10" t="str">
            <v>9.10</v>
          </cell>
          <cell r="CS10">
            <v>27</v>
          </cell>
          <cell r="CT10">
            <v>0</v>
          </cell>
          <cell r="CW10">
            <v>0</v>
          </cell>
          <cell r="CX10">
            <v>5</v>
          </cell>
          <cell r="CY10">
            <v>145</v>
          </cell>
          <cell r="CZ10">
            <v>5</v>
          </cell>
          <cell r="DA10">
            <v>149</v>
          </cell>
          <cell r="DB10">
            <v>145</v>
          </cell>
          <cell r="DC10">
            <v>8.0299999999999994</v>
          </cell>
          <cell r="DD10">
            <v>3.45</v>
          </cell>
          <cell r="DF10" t="str">
            <v>x</v>
          </cell>
        </row>
        <row r="11">
          <cell r="A11">
            <v>2120257727</v>
          </cell>
          <cell r="B11" t="str">
            <v>Nguyễn</v>
          </cell>
          <cell r="C11" t="str">
            <v>Phương Thanh</v>
          </cell>
          <cell r="D11" t="str">
            <v>Trang</v>
          </cell>
          <cell r="E11">
            <v>35431</v>
          </cell>
          <cell r="F11" t="str">
            <v>Nữ</v>
          </cell>
          <cell r="G11" t="str">
            <v>Đã Đăng Ký (chưa học xong)</v>
          </cell>
          <cell r="H11" t="str">
            <v>8.00</v>
          </cell>
          <cell r="I11" t="str">
            <v>8.20</v>
          </cell>
          <cell r="J11" t="str">
            <v>8.10</v>
          </cell>
          <cell r="K11" t="str">
            <v>10.00</v>
          </cell>
          <cell r="L11" t="str">
            <v>7.90</v>
          </cell>
          <cell r="M11" t="str">
            <v>9.10</v>
          </cell>
          <cell r="N11" t="str">
            <v>8.60</v>
          </cell>
          <cell r="O11" t="str">
            <v>8.90</v>
          </cell>
          <cell r="T11" t="str">
            <v>8.60</v>
          </cell>
          <cell r="U11" t="str">
            <v>8.90</v>
          </cell>
          <cell r="W11" t="str">
            <v>9.20</v>
          </cell>
          <cell r="X11" t="str">
            <v>8.10</v>
          </cell>
          <cell r="Y11" t="str">
            <v>8.90</v>
          </cell>
          <cell r="Z11" t="str">
            <v>7.50</v>
          </cell>
          <cell r="AA11" t="str">
            <v>6.90</v>
          </cell>
          <cell r="AB11" t="str">
            <v>7.80</v>
          </cell>
          <cell r="AC11" t="str">
            <v>7.80</v>
          </cell>
          <cell r="AD11" t="str">
            <v>P (P/F)</v>
          </cell>
          <cell r="AE11" t="str">
            <v>6.60</v>
          </cell>
          <cell r="AF11" t="str">
            <v>6.20</v>
          </cell>
          <cell r="AG11" t="str">
            <v>7.40</v>
          </cell>
          <cell r="AH11" t="str">
            <v>7.40</v>
          </cell>
          <cell r="AI11" t="str">
            <v>7.50</v>
          </cell>
          <cell r="AJ11" t="str">
            <v>5.90</v>
          </cell>
          <cell r="AK11" t="str">
            <v>7.30</v>
          </cell>
          <cell r="AL11">
            <v>52</v>
          </cell>
          <cell r="AM11">
            <v>0</v>
          </cell>
          <cell r="AN11" t="str">
            <v>7.60</v>
          </cell>
          <cell r="AO11" t="str">
            <v>8.40</v>
          </cell>
          <cell r="AP11" t="str">
            <v>8.40</v>
          </cell>
          <cell r="AV11" t="str">
            <v>7.50</v>
          </cell>
          <cell r="BB11" t="str">
            <v>8.40</v>
          </cell>
          <cell r="BC11">
            <v>5</v>
          </cell>
          <cell r="BD11">
            <v>0</v>
          </cell>
          <cell r="BE11" t="str">
            <v>7.60</v>
          </cell>
          <cell r="BF11" t="str">
            <v>8.40</v>
          </cell>
          <cell r="BG11" t="str">
            <v>7.10</v>
          </cell>
          <cell r="BH11" t="str">
            <v>9.20</v>
          </cell>
          <cell r="BI11" t="str">
            <v>9.30</v>
          </cell>
          <cell r="BJ11" t="str">
            <v>7.90</v>
          </cell>
          <cell r="BK11" t="str">
            <v>8.00</v>
          </cell>
          <cell r="BL11" t="str">
            <v>7.80</v>
          </cell>
          <cell r="BM11" t="str">
            <v>9.50</v>
          </cell>
          <cell r="BN11" t="str">
            <v>9.40</v>
          </cell>
          <cell r="BO11" t="str">
            <v>10.00</v>
          </cell>
          <cell r="BP11" t="str">
            <v>8.00</v>
          </cell>
          <cell r="BQ11" t="str">
            <v>7.80</v>
          </cell>
          <cell r="BR11" t="str">
            <v>7.00</v>
          </cell>
          <cell r="BS11" t="str">
            <v>7.00</v>
          </cell>
          <cell r="BU11" t="str">
            <v>8.10</v>
          </cell>
          <cell r="BV11" t="str">
            <v>7.10</v>
          </cell>
          <cell r="BW11" t="str">
            <v>9.10</v>
          </cell>
          <cell r="BX11" t="str">
            <v>8.40</v>
          </cell>
          <cell r="BZ11" t="str">
            <v>5.50</v>
          </cell>
          <cell r="CA11" t="str">
            <v>7.20</v>
          </cell>
          <cell r="CB11" t="str">
            <v>8.10</v>
          </cell>
          <cell r="CC11" t="str">
            <v>8.90</v>
          </cell>
          <cell r="CD11">
            <v>61</v>
          </cell>
          <cell r="CE11">
            <v>0</v>
          </cell>
          <cell r="CF11" t="str">
            <v>8.60</v>
          </cell>
          <cell r="CG11" t="str">
            <v>7.70</v>
          </cell>
          <cell r="CH11" t="str">
            <v>7.30</v>
          </cell>
          <cell r="CI11" t="str">
            <v>7.60</v>
          </cell>
          <cell r="CJ11" t="str">
            <v>8.00</v>
          </cell>
          <cell r="CL11" t="str">
            <v>8.80</v>
          </cell>
          <cell r="CM11" t="str">
            <v>7.90</v>
          </cell>
          <cell r="CN11" t="str">
            <v>6.40</v>
          </cell>
          <cell r="CO11" t="str">
            <v>6.70</v>
          </cell>
          <cell r="CR11" t="str">
            <v>9.10</v>
          </cell>
          <cell r="CS11">
            <v>27</v>
          </cell>
          <cell r="CT11">
            <v>0</v>
          </cell>
          <cell r="CW11">
            <v>0</v>
          </cell>
          <cell r="CX11">
            <v>5</v>
          </cell>
          <cell r="CY11">
            <v>145</v>
          </cell>
          <cell r="CZ11">
            <v>5</v>
          </cell>
          <cell r="DA11">
            <v>149</v>
          </cell>
          <cell r="DB11">
            <v>145</v>
          </cell>
          <cell r="DC11">
            <v>8</v>
          </cell>
          <cell r="DD11">
            <v>3.43</v>
          </cell>
          <cell r="DF11" t="str">
            <v>x</v>
          </cell>
        </row>
        <row r="12">
          <cell r="A12">
            <v>2120257566</v>
          </cell>
          <cell r="B12" t="str">
            <v>Cao</v>
          </cell>
          <cell r="C12" t="str">
            <v>Thị Ngọc</v>
          </cell>
          <cell r="D12" t="str">
            <v>An</v>
          </cell>
          <cell r="E12">
            <v>35512</v>
          </cell>
          <cell r="F12" t="str">
            <v>Nữ</v>
          </cell>
          <cell r="G12" t="str">
            <v>Đã Đăng Ký (chưa học xong)</v>
          </cell>
          <cell r="H12" t="str">
            <v>7.50</v>
          </cell>
          <cell r="I12" t="str">
            <v>8.80</v>
          </cell>
          <cell r="J12" t="str">
            <v>8.30</v>
          </cell>
          <cell r="K12" t="str">
            <v>9.20</v>
          </cell>
          <cell r="L12" t="str">
            <v>8.80</v>
          </cell>
          <cell r="M12" t="str">
            <v>7.70</v>
          </cell>
          <cell r="N12" t="str">
            <v>9.00</v>
          </cell>
          <cell r="O12" t="str">
            <v>9.00</v>
          </cell>
          <cell r="T12" t="str">
            <v>8.60</v>
          </cell>
          <cell r="U12" t="str">
            <v>8.10</v>
          </cell>
          <cell r="W12" t="str">
            <v>8.70</v>
          </cell>
          <cell r="X12" t="str">
            <v>8.40</v>
          </cell>
          <cell r="Y12" t="str">
            <v>9.40</v>
          </cell>
          <cell r="Z12" t="str">
            <v>7.90</v>
          </cell>
          <cell r="AA12" t="str">
            <v>7.90</v>
          </cell>
          <cell r="AB12" t="str">
            <v>8.20</v>
          </cell>
          <cell r="AC12" t="str">
            <v>8.70</v>
          </cell>
          <cell r="AD12" t="str">
            <v>5.80</v>
          </cell>
          <cell r="AE12" t="str">
            <v>6.50</v>
          </cell>
          <cell r="AF12" t="str">
            <v>6.30</v>
          </cell>
          <cell r="AG12" t="str">
            <v>7.20</v>
          </cell>
          <cell r="AH12" t="str">
            <v>6.90</v>
          </cell>
          <cell r="AI12" t="str">
            <v>7.50</v>
          </cell>
          <cell r="AJ12" t="str">
            <v>6.60</v>
          </cell>
          <cell r="AK12" t="str">
            <v>7.30</v>
          </cell>
          <cell r="AL12">
            <v>52</v>
          </cell>
          <cell r="AM12">
            <v>0</v>
          </cell>
          <cell r="AN12" t="str">
            <v>7.00</v>
          </cell>
          <cell r="AO12" t="str">
            <v>6.30</v>
          </cell>
          <cell r="AT12" t="str">
            <v>7.80</v>
          </cell>
          <cell r="AZ12" t="str">
            <v>7.30</v>
          </cell>
          <cell r="BB12" t="str">
            <v>7.30</v>
          </cell>
          <cell r="BC12">
            <v>5</v>
          </cell>
          <cell r="BD12">
            <v>0</v>
          </cell>
          <cell r="BE12" t="str">
            <v>4.40</v>
          </cell>
          <cell r="BF12" t="str">
            <v>8.40</v>
          </cell>
          <cell r="BG12" t="str">
            <v>6.60</v>
          </cell>
          <cell r="BH12" t="str">
            <v>8.20</v>
          </cell>
          <cell r="BI12" t="str">
            <v>9.70</v>
          </cell>
          <cell r="BJ12" t="str">
            <v>8.40</v>
          </cell>
          <cell r="BK12" t="str">
            <v>7.00</v>
          </cell>
          <cell r="BL12" t="str">
            <v>7.50</v>
          </cell>
          <cell r="BM12" t="str">
            <v>8.50</v>
          </cell>
          <cell r="BN12" t="str">
            <v>7.70</v>
          </cell>
          <cell r="BO12" t="str">
            <v>9.20</v>
          </cell>
          <cell r="BP12" t="str">
            <v>8.70</v>
          </cell>
          <cell r="BQ12" t="str">
            <v>8.50</v>
          </cell>
          <cell r="BR12" t="str">
            <v>9.30</v>
          </cell>
          <cell r="BS12" t="str">
            <v>6.80</v>
          </cell>
          <cell r="BU12" t="str">
            <v>9.30</v>
          </cell>
          <cell r="BV12" t="str">
            <v>8.90</v>
          </cell>
          <cell r="BW12" t="str">
            <v>7.80</v>
          </cell>
          <cell r="BX12" t="str">
            <v>8.30</v>
          </cell>
          <cell r="BZ12" t="str">
            <v>8.10</v>
          </cell>
          <cell r="CA12" t="str">
            <v>6.40</v>
          </cell>
          <cell r="CB12" t="str">
            <v>7.90</v>
          </cell>
          <cell r="CC12" t="str">
            <v>8.80</v>
          </cell>
          <cell r="CD12">
            <v>61</v>
          </cell>
          <cell r="CE12">
            <v>0</v>
          </cell>
          <cell r="CF12" t="str">
            <v>7.80</v>
          </cell>
          <cell r="CG12" t="str">
            <v>7.70</v>
          </cell>
          <cell r="CH12" t="str">
            <v>7.00</v>
          </cell>
          <cell r="CI12" t="str">
            <v>8.40</v>
          </cell>
          <cell r="CJ12" t="str">
            <v>8.20</v>
          </cell>
          <cell r="CL12" t="str">
            <v>8.80</v>
          </cell>
          <cell r="CM12" t="str">
            <v>7.30</v>
          </cell>
          <cell r="CN12" t="str">
            <v>6.90</v>
          </cell>
          <cell r="CO12" t="str">
            <v>6.50</v>
          </cell>
          <cell r="CR12" t="str">
            <v>9.10</v>
          </cell>
          <cell r="CS12">
            <v>27</v>
          </cell>
          <cell r="CT12">
            <v>0</v>
          </cell>
          <cell r="CW12">
            <v>0</v>
          </cell>
          <cell r="CX12">
            <v>5</v>
          </cell>
          <cell r="CY12">
            <v>145</v>
          </cell>
          <cell r="CZ12">
            <v>5</v>
          </cell>
          <cell r="DA12">
            <v>149</v>
          </cell>
          <cell r="DB12">
            <v>145</v>
          </cell>
          <cell r="DC12">
            <v>7.96</v>
          </cell>
          <cell r="DD12">
            <v>3.42</v>
          </cell>
          <cell r="DF12" t="str">
            <v>x</v>
          </cell>
        </row>
        <row r="13">
          <cell r="A13">
            <v>2120253871</v>
          </cell>
          <cell r="B13" t="str">
            <v>Trần</v>
          </cell>
          <cell r="C13" t="str">
            <v>Thị</v>
          </cell>
          <cell r="D13" t="str">
            <v>Dưỡng</v>
          </cell>
          <cell r="E13">
            <v>35734</v>
          </cell>
          <cell r="F13" t="str">
            <v>Nữ</v>
          </cell>
          <cell r="G13" t="str">
            <v>Đã Đăng Ký (chưa học xong)</v>
          </cell>
          <cell r="H13" t="str">
            <v>7.10</v>
          </cell>
          <cell r="I13" t="str">
            <v>8.70</v>
          </cell>
          <cell r="J13" t="str">
            <v>4.00</v>
          </cell>
          <cell r="K13" t="str">
            <v>8.80</v>
          </cell>
          <cell r="L13" t="str">
            <v>7.70</v>
          </cell>
          <cell r="M13" t="str">
            <v>8.90</v>
          </cell>
          <cell r="N13" t="str">
            <v>7.40</v>
          </cell>
          <cell r="O13" t="str">
            <v>9.10</v>
          </cell>
          <cell r="T13" t="str">
            <v>6.30</v>
          </cell>
          <cell r="U13" t="str">
            <v>6.50</v>
          </cell>
          <cell r="W13" t="str">
            <v>8.80</v>
          </cell>
          <cell r="X13" t="str">
            <v>8.10</v>
          </cell>
          <cell r="Y13" t="str">
            <v>7.80</v>
          </cell>
          <cell r="Z13" t="str">
            <v>8.30</v>
          </cell>
          <cell r="AA13" t="str">
            <v>7.40</v>
          </cell>
          <cell r="AB13" t="str">
            <v>6.30</v>
          </cell>
          <cell r="AC13" t="str">
            <v>7.60</v>
          </cell>
          <cell r="AD13" t="str">
            <v>P (P/F)</v>
          </cell>
          <cell r="AE13" t="str">
            <v>7.50</v>
          </cell>
          <cell r="AF13" t="str">
            <v>7.20</v>
          </cell>
          <cell r="AG13" t="str">
            <v>8.00</v>
          </cell>
          <cell r="AH13" t="str">
            <v>7.80</v>
          </cell>
          <cell r="AI13" t="str">
            <v>8.50</v>
          </cell>
          <cell r="AJ13" t="str">
            <v>8.10</v>
          </cell>
          <cell r="AK13" t="str">
            <v>7.30</v>
          </cell>
          <cell r="AL13">
            <v>52</v>
          </cell>
          <cell r="AM13">
            <v>0</v>
          </cell>
          <cell r="AN13" t="str">
            <v>7.60</v>
          </cell>
          <cell r="AO13" t="str">
            <v>5.70</v>
          </cell>
          <cell r="AU13" t="str">
            <v>6.40</v>
          </cell>
          <cell r="BA13" t="str">
            <v>6.60</v>
          </cell>
          <cell r="BB13" t="str">
            <v>7.90</v>
          </cell>
          <cell r="BC13">
            <v>5</v>
          </cell>
          <cell r="BD13">
            <v>0</v>
          </cell>
          <cell r="BE13" t="str">
            <v>8.80</v>
          </cell>
          <cell r="BF13" t="str">
            <v>9.50</v>
          </cell>
          <cell r="BG13" t="str">
            <v>8.40</v>
          </cell>
          <cell r="BH13" t="str">
            <v>6.60</v>
          </cell>
          <cell r="BI13" t="str">
            <v>9.50</v>
          </cell>
          <cell r="BJ13" t="str">
            <v>7.70</v>
          </cell>
          <cell r="BK13" t="str">
            <v>8.00</v>
          </cell>
          <cell r="BL13" t="str">
            <v>7.70</v>
          </cell>
          <cell r="BM13" t="str">
            <v>7.50</v>
          </cell>
          <cell r="BN13" t="str">
            <v>5.10</v>
          </cell>
          <cell r="BO13" t="str">
            <v>8.30</v>
          </cell>
          <cell r="BP13" t="str">
            <v>6.70</v>
          </cell>
          <cell r="BQ13" t="str">
            <v>7.90</v>
          </cell>
          <cell r="BR13" t="str">
            <v>8.10</v>
          </cell>
          <cell r="BS13" t="str">
            <v>8.30</v>
          </cell>
          <cell r="BU13" t="str">
            <v>6.20</v>
          </cell>
          <cell r="BV13" t="str">
            <v>8.80</v>
          </cell>
          <cell r="BW13" t="str">
            <v>8.60</v>
          </cell>
          <cell r="BX13" t="str">
            <v>7.40</v>
          </cell>
          <cell r="BZ13" t="str">
            <v>8.10</v>
          </cell>
          <cell r="CA13" t="str">
            <v>7.90</v>
          </cell>
          <cell r="CB13" t="str">
            <v>7.80</v>
          </cell>
          <cell r="CC13" t="str">
            <v>8.20</v>
          </cell>
          <cell r="CD13">
            <v>61</v>
          </cell>
          <cell r="CE13">
            <v>0</v>
          </cell>
          <cell r="CF13" t="str">
            <v>8.60</v>
          </cell>
          <cell r="CG13" t="str">
            <v>7.70</v>
          </cell>
          <cell r="CH13" t="str">
            <v>7.80</v>
          </cell>
          <cell r="CI13" t="str">
            <v>7.60</v>
          </cell>
          <cell r="CJ13" t="str">
            <v>8.90</v>
          </cell>
          <cell r="CL13" t="str">
            <v>9.30</v>
          </cell>
          <cell r="CM13" t="str">
            <v>7.70</v>
          </cell>
          <cell r="CN13" t="str">
            <v>8.40</v>
          </cell>
          <cell r="CO13" t="str">
            <v>6.60</v>
          </cell>
          <cell r="CR13" t="str">
            <v>9.60</v>
          </cell>
          <cell r="CS13">
            <v>27</v>
          </cell>
          <cell r="CT13">
            <v>0</v>
          </cell>
          <cell r="CW13">
            <v>0</v>
          </cell>
          <cell r="CX13">
            <v>5</v>
          </cell>
          <cell r="CY13">
            <v>145</v>
          </cell>
          <cell r="CZ13">
            <v>5</v>
          </cell>
          <cell r="DA13">
            <v>149</v>
          </cell>
          <cell r="DB13">
            <v>145</v>
          </cell>
          <cell r="DC13">
            <v>7.83</v>
          </cell>
          <cell r="DD13">
            <v>3.37</v>
          </cell>
          <cell r="DF13" t="str">
            <v>x</v>
          </cell>
        </row>
        <row r="14">
          <cell r="A14">
            <v>2120253793</v>
          </cell>
          <cell r="B14" t="str">
            <v>Đoàn</v>
          </cell>
          <cell r="C14" t="str">
            <v>Thị Mỹ</v>
          </cell>
          <cell r="D14" t="str">
            <v>Hạnh</v>
          </cell>
          <cell r="E14">
            <v>35080</v>
          </cell>
          <cell r="F14" t="str">
            <v>Nữ</v>
          </cell>
          <cell r="G14" t="str">
            <v>Đã Đăng Ký (chưa học xong)</v>
          </cell>
          <cell r="H14" t="str">
            <v>8.20</v>
          </cell>
          <cell r="I14" t="str">
            <v>8.20</v>
          </cell>
          <cell r="J14" t="str">
            <v>6.20</v>
          </cell>
          <cell r="K14" t="str">
            <v>9.30</v>
          </cell>
          <cell r="L14" t="str">
            <v>8.30</v>
          </cell>
          <cell r="M14" t="str">
            <v>6.50</v>
          </cell>
          <cell r="N14" t="str">
            <v>5.30</v>
          </cell>
          <cell r="O14" t="str">
            <v>9.00</v>
          </cell>
          <cell r="T14" t="str">
            <v>8.90</v>
          </cell>
          <cell r="U14" t="str">
            <v>7.70</v>
          </cell>
          <cell r="W14" t="str">
            <v>8.60</v>
          </cell>
          <cell r="X14" t="str">
            <v>8.40</v>
          </cell>
          <cell r="Y14" t="str">
            <v>9.00</v>
          </cell>
          <cell r="Z14" t="str">
            <v>7.90</v>
          </cell>
          <cell r="AA14" t="str">
            <v>7.50</v>
          </cell>
          <cell r="AB14" t="str">
            <v>9.20</v>
          </cell>
          <cell r="AC14" t="str">
            <v>8.50</v>
          </cell>
          <cell r="AD14" t="str">
            <v>5.70</v>
          </cell>
          <cell r="AE14" t="str">
            <v>6.70</v>
          </cell>
          <cell r="AF14" t="str">
            <v>7.10</v>
          </cell>
          <cell r="AG14" t="str">
            <v>6.30</v>
          </cell>
          <cell r="AH14" t="str">
            <v>6.70</v>
          </cell>
          <cell r="AI14" t="str">
            <v>7.70</v>
          </cell>
          <cell r="AJ14" t="str">
            <v>5.20</v>
          </cell>
          <cell r="AK14" t="str">
            <v>7.70</v>
          </cell>
          <cell r="AL14">
            <v>52</v>
          </cell>
          <cell r="AM14">
            <v>0</v>
          </cell>
          <cell r="AN14" t="str">
            <v>6.90</v>
          </cell>
          <cell r="AO14" t="str">
            <v>6.40</v>
          </cell>
          <cell r="AP14" t="str">
            <v>5.70</v>
          </cell>
          <cell r="AV14" t="str">
            <v>5.50</v>
          </cell>
          <cell r="BB14" t="str">
            <v>8.00</v>
          </cell>
          <cell r="BC14">
            <v>5</v>
          </cell>
          <cell r="BD14">
            <v>0</v>
          </cell>
          <cell r="BE14" t="str">
            <v>6.40</v>
          </cell>
          <cell r="BF14" t="str">
            <v>8.30</v>
          </cell>
          <cell r="BG14" t="str">
            <v>6.80</v>
          </cell>
          <cell r="BH14" t="str">
            <v>7.90</v>
          </cell>
          <cell r="BI14" t="str">
            <v>9.30</v>
          </cell>
          <cell r="BJ14" t="str">
            <v>8.90</v>
          </cell>
          <cell r="BK14" t="str">
            <v>7.70</v>
          </cell>
          <cell r="BL14" t="str">
            <v>7.50</v>
          </cell>
          <cell r="BM14" t="str">
            <v>6.70</v>
          </cell>
          <cell r="BN14" t="str">
            <v>7.90</v>
          </cell>
          <cell r="BO14" t="str">
            <v>7.10</v>
          </cell>
          <cell r="BP14" t="str">
            <v>9.10</v>
          </cell>
          <cell r="BQ14" t="str">
            <v>7.50</v>
          </cell>
          <cell r="BR14" t="str">
            <v>9.50</v>
          </cell>
          <cell r="BS14" t="str">
            <v>7.00</v>
          </cell>
          <cell r="BU14" t="str">
            <v>8.00</v>
          </cell>
          <cell r="BV14" t="str">
            <v>8.70</v>
          </cell>
          <cell r="BW14" t="str">
            <v>9.60</v>
          </cell>
          <cell r="BX14" t="str">
            <v>8.40</v>
          </cell>
          <cell r="BZ14" t="str">
            <v>6.20</v>
          </cell>
          <cell r="CA14" t="str">
            <v>5.80</v>
          </cell>
          <cell r="CB14" t="str">
            <v>8.50</v>
          </cell>
          <cell r="CC14" t="str">
            <v>8.90</v>
          </cell>
          <cell r="CD14">
            <v>61</v>
          </cell>
          <cell r="CE14">
            <v>0</v>
          </cell>
          <cell r="CF14" t="str">
            <v>8.30</v>
          </cell>
          <cell r="CG14" t="str">
            <v>8.10</v>
          </cell>
          <cell r="CH14" t="str">
            <v>8.40</v>
          </cell>
          <cell r="CI14" t="str">
            <v>7.90</v>
          </cell>
          <cell r="CJ14" t="str">
            <v>8.40</v>
          </cell>
          <cell r="CL14" t="str">
            <v>8.70</v>
          </cell>
          <cell r="CM14" t="str">
            <v>8.00</v>
          </cell>
          <cell r="CN14" t="str">
            <v>8.00</v>
          </cell>
          <cell r="CO14" t="str">
            <v>7.10</v>
          </cell>
          <cell r="CR14" t="str">
            <v>9.10</v>
          </cell>
          <cell r="CS14">
            <v>27</v>
          </cell>
          <cell r="CT14">
            <v>0</v>
          </cell>
          <cell r="CW14">
            <v>0</v>
          </cell>
          <cell r="CX14">
            <v>5</v>
          </cell>
          <cell r="CY14">
            <v>145</v>
          </cell>
          <cell r="CZ14">
            <v>5</v>
          </cell>
          <cell r="DA14">
            <v>149</v>
          </cell>
          <cell r="DB14">
            <v>145</v>
          </cell>
          <cell r="DC14">
            <v>7.85</v>
          </cell>
          <cell r="DD14">
            <v>3.36</v>
          </cell>
          <cell r="DF14" t="str">
            <v>x</v>
          </cell>
        </row>
        <row r="15">
          <cell r="A15">
            <v>2120257247</v>
          </cell>
          <cell r="B15" t="str">
            <v>Trần</v>
          </cell>
          <cell r="C15" t="str">
            <v>Thị Thanh</v>
          </cell>
          <cell r="D15" t="str">
            <v>Thuỷ</v>
          </cell>
          <cell r="E15">
            <v>35786</v>
          </cell>
          <cell r="F15" t="str">
            <v>Nữ</v>
          </cell>
          <cell r="G15" t="str">
            <v>Đã Đăng Ký (chưa học xong)</v>
          </cell>
          <cell r="H15" t="str">
            <v>7.50</v>
          </cell>
          <cell r="I15" t="str">
            <v>8.20</v>
          </cell>
          <cell r="J15" t="str">
            <v>6.10</v>
          </cell>
          <cell r="K15" t="str">
            <v>9.30</v>
          </cell>
          <cell r="L15" t="str">
            <v>9.00</v>
          </cell>
          <cell r="M15" t="str">
            <v>9.10</v>
          </cell>
          <cell r="N15" t="str">
            <v>8.60</v>
          </cell>
          <cell r="O15" t="str">
            <v>9.00</v>
          </cell>
          <cell r="T15" t="str">
            <v>8.00</v>
          </cell>
          <cell r="U15" t="str">
            <v>8.30</v>
          </cell>
          <cell r="W15" t="str">
            <v>8.10</v>
          </cell>
          <cell r="X15" t="str">
            <v>8.60</v>
          </cell>
          <cell r="Y15" t="str">
            <v>9.50</v>
          </cell>
          <cell r="Z15" t="str">
            <v>8.30</v>
          </cell>
          <cell r="AA15" t="str">
            <v>6.90</v>
          </cell>
          <cell r="AB15" t="str">
            <v>8.30</v>
          </cell>
          <cell r="AC15" t="str">
            <v>7.80</v>
          </cell>
          <cell r="AD15" t="str">
            <v>7.50</v>
          </cell>
          <cell r="AE15" t="str">
            <v>7.50</v>
          </cell>
          <cell r="AF15" t="str">
            <v>6.80</v>
          </cell>
          <cell r="AG15" t="str">
            <v>6.60</v>
          </cell>
          <cell r="AH15" t="str">
            <v>6.80</v>
          </cell>
          <cell r="AI15" t="str">
            <v>7.70</v>
          </cell>
          <cell r="AJ15" t="str">
            <v>7.10</v>
          </cell>
          <cell r="AK15" t="str">
            <v>7.60</v>
          </cell>
          <cell r="AL15">
            <v>52</v>
          </cell>
          <cell r="AM15">
            <v>0</v>
          </cell>
          <cell r="AN15" t="str">
            <v>8.70</v>
          </cell>
          <cell r="AO15" t="str">
            <v>7.90</v>
          </cell>
          <cell r="AU15" t="str">
            <v>6.50</v>
          </cell>
          <cell r="BA15" t="str">
            <v>8.20</v>
          </cell>
          <cell r="BB15" t="str">
            <v>8.40</v>
          </cell>
          <cell r="BC15">
            <v>5</v>
          </cell>
          <cell r="BD15">
            <v>0</v>
          </cell>
          <cell r="BE15" t="str">
            <v>7.80</v>
          </cell>
          <cell r="BF15" t="str">
            <v>9.30</v>
          </cell>
          <cell r="BG15" t="str">
            <v>5.90</v>
          </cell>
          <cell r="BH15" t="str">
            <v>7.00</v>
          </cell>
          <cell r="BI15" t="str">
            <v>6.70</v>
          </cell>
          <cell r="BJ15" t="str">
            <v>7.80</v>
          </cell>
          <cell r="BK15" t="str">
            <v>8.00</v>
          </cell>
          <cell r="BL15" t="str">
            <v>7.60</v>
          </cell>
          <cell r="BM15" t="str">
            <v>6.90</v>
          </cell>
          <cell r="BN15" t="str">
            <v>6.00</v>
          </cell>
          <cell r="BO15" t="str">
            <v>8.80</v>
          </cell>
          <cell r="BP15" t="str">
            <v>6.30</v>
          </cell>
          <cell r="BQ15" t="str">
            <v>8.00</v>
          </cell>
          <cell r="BR15" t="str">
            <v>9.60</v>
          </cell>
          <cell r="BS15" t="str">
            <v>7.10</v>
          </cell>
          <cell r="BU15" t="str">
            <v>7.80</v>
          </cell>
          <cell r="BV15" t="str">
            <v>8.30</v>
          </cell>
          <cell r="BW15" t="str">
            <v>8.10</v>
          </cell>
          <cell r="BX15" t="str">
            <v>8.20</v>
          </cell>
          <cell r="BZ15" t="str">
            <v>8.10</v>
          </cell>
          <cell r="CA15" t="str">
            <v>6.90</v>
          </cell>
          <cell r="CB15" t="str">
            <v>8.20</v>
          </cell>
          <cell r="CC15" t="str">
            <v>8.50</v>
          </cell>
          <cell r="CD15">
            <v>61</v>
          </cell>
          <cell r="CE15">
            <v>0</v>
          </cell>
          <cell r="CF15" t="str">
            <v>9.20</v>
          </cell>
          <cell r="CG15" t="str">
            <v>8.50</v>
          </cell>
          <cell r="CH15" t="str">
            <v>8.10</v>
          </cell>
          <cell r="CI15" t="str">
            <v>5.50</v>
          </cell>
          <cell r="CJ15" t="str">
            <v>7.50</v>
          </cell>
          <cell r="CL15" t="str">
            <v>9.20</v>
          </cell>
          <cell r="CM15" t="str">
            <v>6.50</v>
          </cell>
          <cell r="CN15" t="str">
            <v>8.20</v>
          </cell>
          <cell r="CO15" t="str">
            <v>8.30</v>
          </cell>
          <cell r="CR15" t="str">
            <v>9.10</v>
          </cell>
          <cell r="CS15">
            <v>27</v>
          </cell>
          <cell r="CT15">
            <v>0</v>
          </cell>
          <cell r="CW15">
            <v>0</v>
          </cell>
          <cell r="CX15">
            <v>5</v>
          </cell>
          <cell r="CY15">
            <v>145</v>
          </cell>
          <cell r="CZ15">
            <v>5</v>
          </cell>
          <cell r="DA15">
            <v>149</v>
          </cell>
          <cell r="DB15">
            <v>145</v>
          </cell>
          <cell r="DC15">
            <v>7.82</v>
          </cell>
          <cell r="DD15">
            <v>3.36</v>
          </cell>
          <cell r="DF15" t="str">
            <v>x</v>
          </cell>
        </row>
        <row r="16">
          <cell r="A16">
            <v>2120258629</v>
          </cell>
          <cell r="B16" t="str">
            <v>Phan</v>
          </cell>
          <cell r="C16" t="str">
            <v>Trần Thanh</v>
          </cell>
          <cell r="D16" t="str">
            <v>Thúy</v>
          </cell>
          <cell r="E16">
            <v>35650</v>
          </cell>
          <cell r="F16" t="str">
            <v>Nữ</v>
          </cell>
          <cell r="G16" t="str">
            <v>Đã Đăng Ký (chưa học xong)</v>
          </cell>
          <cell r="H16" t="str">
            <v>9.50</v>
          </cell>
          <cell r="I16" t="str">
            <v>7.70</v>
          </cell>
          <cell r="J16" t="str">
            <v>5.60</v>
          </cell>
          <cell r="K16" t="str">
            <v>9.40</v>
          </cell>
          <cell r="L16" t="str">
            <v>7.60</v>
          </cell>
          <cell r="M16" t="str">
            <v>8.70</v>
          </cell>
          <cell r="N16" t="str">
            <v>5.80</v>
          </cell>
          <cell r="O16" t="str">
            <v>8.40</v>
          </cell>
          <cell r="T16" t="str">
            <v>8.20</v>
          </cell>
          <cell r="U16" t="str">
            <v>6.90</v>
          </cell>
          <cell r="W16" t="str">
            <v>8.50</v>
          </cell>
          <cell r="X16" t="str">
            <v>7.30</v>
          </cell>
          <cell r="Y16" t="str">
            <v>9.20</v>
          </cell>
          <cell r="Z16" t="str">
            <v>7.60</v>
          </cell>
          <cell r="AA16" t="str">
            <v>7.30</v>
          </cell>
          <cell r="AB16" t="str">
            <v>8.30</v>
          </cell>
          <cell r="AC16" t="str">
            <v>8.90</v>
          </cell>
          <cell r="AD16" t="str">
            <v>7.40</v>
          </cell>
          <cell r="AE16" t="str">
            <v>7.90</v>
          </cell>
          <cell r="AF16" t="str">
            <v>7.10</v>
          </cell>
          <cell r="AG16" t="str">
            <v>6.60</v>
          </cell>
          <cell r="AH16" t="str">
            <v>8.00</v>
          </cell>
          <cell r="AI16" t="str">
            <v>8.60</v>
          </cell>
          <cell r="AJ16" t="str">
            <v>5.50</v>
          </cell>
          <cell r="AK16" t="str">
            <v>7.90</v>
          </cell>
          <cell r="AL16">
            <v>52</v>
          </cell>
          <cell r="AM16">
            <v>0</v>
          </cell>
          <cell r="AN16" t="str">
            <v>5.70</v>
          </cell>
          <cell r="AO16" t="str">
            <v>5.80</v>
          </cell>
          <cell r="AP16" t="str">
            <v>8.00</v>
          </cell>
          <cell r="AV16" t="str">
            <v>7.80</v>
          </cell>
          <cell r="BB16" t="str">
            <v>8.60</v>
          </cell>
          <cell r="BC16">
            <v>5</v>
          </cell>
          <cell r="BD16">
            <v>0</v>
          </cell>
          <cell r="BE16" t="str">
            <v>6.30</v>
          </cell>
          <cell r="BF16" t="str">
            <v>8.60</v>
          </cell>
          <cell r="BG16" t="str">
            <v>7.00</v>
          </cell>
          <cell r="BH16" t="str">
            <v>7.00</v>
          </cell>
          <cell r="BI16" t="str">
            <v>9.00</v>
          </cell>
          <cell r="BJ16" t="str">
            <v>7.60</v>
          </cell>
          <cell r="BK16" t="str">
            <v>8.50</v>
          </cell>
          <cell r="BL16" t="str">
            <v>7.70</v>
          </cell>
          <cell r="BM16" t="str">
            <v>5.70</v>
          </cell>
          <cell r="BN16" t="str">
            <v>6.10</v>
          </cell>
          <cell r="BO16" t="str">
            <v>9.00</v>
          </cell>
          <cell r="BP16" t="str">
            <v>8.50</v>
          </cell>
          <cell r="BQ16" t="str">
            <v>8.10</v>
          </cell>
          <cell r="BR16" t="str">
            <v>9.10</v>
          </cell>
          <cell r="BS16" t="str">
            <v>6.30</v>
          </cell>
          <cell r="BU16" t="str">
            <v>7.00</v>
          </cell>
          <cell r="BV16" t="str">
            <v>9.30</v>
          </cell>
          <cell r="BW16" t="str">
            <v>9.50</v>
          </cell>
          <cell r="BX16" t="str">
            <v>8.20</v>
          </cell>
          <cell r="BZ16" t="str">
            <v>8.80</v>
          </cell>
          <cell r="CA16" t="str">
            <v>7.00</v>
          </cell>
          <cell r="CB16" t="str">
            <v>7.50</v>
          </cell>
          <cell r="CC16" t="str">
            <v>8.40</v>
          </cell>
          <cell r="CD16">
            <v>61</v>
          </cell>
          <cell r="CE16">
            <v>0</v>
          </cell>
          <cell r="CF16" t="str">
            <v>7.70</v>
          </cell>
          <cell r="CG16" t="str">
            <v>8.90</v>
          </cell>
          <cell r="CH16" t="str">
            <v>7.90</v>
          </cell>
          <cell r="CI16" t="str">
            <v>7.00</v>
          </cell>
          <cell r="CJ16" t="str">
            <v>7.40</v>
          </cell>
          <cell r="CL16" t="str">
            <v>9.00</v>
          </cell>
          <cell r="CM16" t="str">
            <v>6.60</v>
          </cell>
          <cell r="CN16" t="str">
            <v>6.30</v>
          </cell>
          <cell r="CO16" t="str">
            <v>8.90</v>
          </cell>
          <cell r="CR16" t="str">
            <v>8.20</v>
          </cell>
          <cell r="CS16">
            <v>27</v>
          </cell>
          <cell r="CT16">
            <v>0</v>
          </cell>
          <cell r="CW16">
            <v>0</v>
          </cell>
          <cell r="CX16">
            <v>5</v>
          </cell>
          <cell r="CY16">
            <v>145</v>
          </cell>
          <cell r="CZ16">
            <v>5</v>
          </cell>
          <cell r="DA16">
            <v>149</v>
          </cell>
          <cell r="DB16">
            <v>145</v>
          </cell>
          <cell r="DC16">
            <v>7.79</v>
          </cell>
          <cell r="DD16">
            <v>3.34</v>
          </cell>
          <cell r="DF16" t="str">
            <v>x</v>
          </cell>
        </row>
        <row r="17">
          <cell r="A17">
            <v>2120253887</v>
          </cell>
          <cell r="B17" t="str">
            <v>Phan</v>
          </cell>
          <cell r="C17" t="str">
            <v>Thị Như</v>
          </cell>
          <cell r="D17" t="str">
            <v>Quỳnh</v>
          </cell>
          <cell r="E17">
            <v>35548</v>
          </cell>
          <cell r="F17" t="str">
            <v>Nữ</v>
          </cell>
          <cell r="G17" t="str">
            <v>Đã Đăng Ký (chưa học xong)</v>
          </cell>
          <cell r="H17" t="str">
            <v>8.00</v>
          </cell>
          <cell r="I17" t="str">
            <v>8.20</v>
          </cell>
          <cell r="J17" t="str">
            <v>8.00</v>
          </cell>
          <cell r="K17" t="str">
            <v>9.10</v>
          </cell>
          <cell r="L17" t="str">
            <v>8.30</v>
          </cell>
          <cell r="M17" t="str">
            <v>6.50</v>
          </cell>
          <cell r="N17" t="str">
            <v>5.40</v>
          </cell>
          <cell r="O17" t="str">
            <v>8.10</v>
          </cell>
          <cell r="U17" t="str">
            <v>6.50</v>
          </cell>
          <cell r="V17" t="str">
            <v>9.10</v>
          </cell>
          <cell r="W17" t="str">
            <v>7.80</v>
          </cell>
          <cell r="X17" t="str">
            <v>8.00</v>
          </cell>
          <cell r="Y17" t="str">
            <v>8.20</v>
          </cell>
          <cell r="Z17" t="str">
            <v>8.00</v>
          </cell>
          <cell r="AA17" t="str">
            <v>9.30</v>
          </cell>
          <cell r="AB17" t="str">
            <v>7.10</v>
          </cell>
          <cell r="AC17" t="str">
            <v>8.60</v>
          </cell>
          <cell r="AD17" t="str">
            <v>P (P/F)</v>
          </cell>
          <cell r="AE17" t="str">
            <v>P (P/F)</v>
          </cell>
          <cell r="AF17" t="str">
            <v>P (P/F)</v>
          </cell>
          <cell r="AG17" t="str">
            <v>P (P/F)</v>
          </cell>
          <cell r="AH17" t="str">
            <v>7.20</v>
          </cell>
          <cell r="AI17" t="str">
            <v>7.00</v>
          </cell>
          <cell r="AJ17" t="str">
            <v>6.80</v>
          </cell>
          <cell r="AK17" t="str">
            <v>7.50</v>
          </cell>
          <cell r="AL17">
            <v>52</v>
          </cell>
          <cell r="AM17">
            <v>0</v>
          </cell>
          <cell r="AN17" t="str">
            <v>7.60</v>
          </cell>
          <cell r="AO17" t="str">
            <v>6.40</v>
          </cell>
          <cell r="AP17" t="str">
            <v>9.80</v>
          </cell>
          <cell r="AV17" t="str">
            <v>8.80</v>
          </cell>
          <cell r="BB17" t="str">
            <v>4.70</v>
          </cell>
          <cell r="BC17">
            <v>5</v>
          </cell>
          <cell r="BD17">
            <v>0</v>
          </cell>
          <cell r="BE17" t="str">
            <v>6.70</v>
          </cell>
          <cell r="BF17" t="str">
            <v>8.90</v>
          </cell>
          <cell r="BG17" t="str">
            <v>6.20</v>
          </cell>
          <cell r="BH17" t="str">
            <v>6.60</v>
          </cell>
          <cell r="BI17" t="str">
            <v>8.30</v>
          </cell>
          <cell r="BJ17" t="str">
            <v>8.70</v>
          </cell>
          <cell r="BK17" t="str">
            <v>8.30</v>
          </cell>
          <cell r="BL17" t="str">
            <v>7.20</v>
          </cell>
          <cell r="BM17" t="str">
            <v>7.70</v>
          </cell>
          <cell r="BN17" t="str">
            <v>8.40</v>
          </cell>
          <cell r="BO17" t="str">
            <v>7.70</v>
          </cell>
          <cell r="BP17" t="str">
            <v>8.00</v>
          </cell>
          <cell r="BQ17" t="str">
            <v>7.90</v>
          </cell>
          <cell r="BR17" t="str">
            <v>8.50</v>
          </cell>
          <cell r="BS17" t="str">
            <v>7.70</v>
          </cell>
          <cell r="BT17" t="str">
            <v>7.30</v>
          </cell>
          <cell r="BV17" t="str">
            <v>7.40</v>
          </cell>
          <cell r="BW17" t="str">
            <v>7.00</v>
          </cell>
          <cell r="BX17" t="str">
            <v>8.10</v>
          </cell>
          <cell r="BZ17" t="str">
            <v>9.10</v>
          </cell>
          <cell r="CA17" t="str">
            <v>9.20</v>
          </cell>
          <cell r="CB17" t="str">
            <v>8.50</v>
          </cell>
          <cell r="CC17" t="str">
            <v>8.70</v>
          </cell>
          <cell r="CD17">
            <v>61</v>
          </cell>
          <cell r="CE17">
            <v>0</v>
          </cell>
          <cell r="CF17" t="str">
            <v>6.20</v>
          </cell>
          <cell r="CG17" t="str">
            <v>8.00</v>
          </cell>
          <cell r="CH17" t="str">
            <v>6.70</v>
          </cell>
          <cell r="CI17" t="str">
            <v>8.10</v>
          </cell>
          <cell r="CJ17" t="str">
            <v>6.90</v>
          </cell>
          <cell r="CL17" t="str">
            <v>7.70</v>
          </cell>
          <cell r="CM17" t="str">
            <v>6.90</v>
          </cell>
          <cell r="CN17" t="str">
            <v>5.80</v>
          </cell>
          <cell r="CO17" t="str">
            <v>6.20</v>
          </cell>
          <cell r="CR17" t="str">
            <v>8.00</v>
          </cell>
          <cell r="CS17">
            <v>27</v>
          </cell>
          <cell r="CT17">
            <v>0</v>
          </cell>
          <cell r="CW17">
            <v>0</v>
          </cell>
          <cell r="CX17">
            <v>5</v>
          </cell>
          <cell r="CY17">
            <v>145</v>
          </cell>
          <cell r="CZ17">
            <v>5</v>
          </cell>
          <cell r="DA17">
            <v>149</v>
          </cell>
          <cell r="DB17">
            <v>145</v>
          </cell>
          <cell r="DC17">
            <v>7.64</v>
          </cell>
          <cell r="DD17">
            <v>3.27</v>
          </cell>
          <cell r="DF17" t="str">
            <v>x</v>
          </cell>
        </row>
        <row r="18">
          <cell r="A18">
            <v>2120253802</v>
          </cell>
          <cell r="B18" t="str">
            <v>Dương</v>
          </cell>
          <cell r="C18" t="str">
            <v>Thị Mỹ</v>
          </cell>
          <cell r="D18" t="str">
            <v>Duyên</v>
          </cell>
          <cell r="E18">
            <v>35505</v>
          </cell>
          <cell r="F18" t="str">
            <v>Nữ</v>
          </cell>
          <cell r="G18" t="str">
            <v>Đã Đăng Ký (chưa học xong)</v>
          </cell>
          <cell r="H18" t="str">
            <v>8.50</v>
          </cell>
          <cell r="I18" t="str">
            <v>8.40</v>
          </cell>
          <cell r="J18" t="str">
            <v>8.10</v>
          </cell>
          <cell r="K18" t="str">
            <v>9.60</v>
          </cell>
          <cell r="L18" t="str">
            <v>8.70</v>
          </cell>
          <cell r="M18" t="str">
            <v>9.10</v>
          </cell>
          <cell r="N18" t="str">
            <v>7.70</v>
          </cell>
          <cell r="O18" t="str">
            <v>9.10</v>
          </cell>
          <cell r="R18" t="str">
            <v>7.70</v>
          </cell>
          <cell r="U18" t="str">
            <v>8.80</v>
          </cell>
          <cell r="W18" t="str">
            <v>8.10</v>
          </cell>
          <cell r="X18" t="str">
            <v>8.90</v>
          </cell>
          <cell r="Y18" t="str">
            <v>9.90</v>
          </cell>
          <cell r="Z18" t="str">
            <v>8.00</v>
          </cell>
          <cell r="AA18" t="str">
            <v>7.80</v>
          </cell>
          <cell r="AB18" t="str">
            <v>8.90</v>
          </cell>
          <cell r="AC18" t="str">
            <v>7.70</v>
          </cell>
          <cell r="AD18" t="str">
            <v>7.80</v>
          </cell>
          <cell r="AE18" t="str">
            <v>6.30</v>
          </cell>
          <cell r="AF18" t="str">
            <v>6.90</v>
          </cell>
          <cell r="AG18" t="str">
            <v>7.70</v>
          </cell>
          <cell r="AH18" t="str">
            <v>7.80</v>
          </cell>
          <cell r="AI18" t="str">
            <v>6.20</v>
          </cell>
          <cell r="AJ18" t="str">
            <v>6.80</v>
          </cell>
          <cell r="AK18" t="str">
            <v>7.80</v>
          </cell>
          <cell r="AL18">
            <v>52</v>
          </cell>
          <cell r="AM18">
            <v>0</v>
          </cell>
          <cell r="AN18" t="str">
            <v>7.60</v>
          </cell>
          <cell r="AO18" t="str">
            <v>6.20</v>
          </cell>
          <cell r="AU18" t="str">
            <v>8.10</v>
          </cell>
          <cell r="BA18" t="str">
            <v>8.10</v>
          </cell>
          <cell r="BB18" t="str">
            <v>7.30</v>
          </cell>
          <cell r="BC18">
            <v>5</v>
          </cell>
          <cell r="BD18">
            <v>0</v>
          </cell>
          <cell r="BE18" t="str">
            <v>9.50</v>
          </cell>
          <cell r="BF18" t="str">
            <v>6.60</v>
          </cell>
          <cell r="BG18" t="str">
            <v>7.30</v>
          </cell>
          <cell r="BH18" t="str">
            <v>8.30</v>
          </cell>
          <cell r="BI18" t="str">
            <v>9.20</v>
          </cell>
          <cell r="BJ18" t="str">
            <v>9.10</v>
          </cell>
          <cell r="BK18" t="str">
            <v>7.40</v>
          </cell>
          <cell r="BL18" t="str">
            <v>6.50</v>
          </cell>
          <cell r="BM18" t="str">
            <v>6.40</v>
          </cell>
          <cell r="BN18" t="str">
            <v>4.90</v>
          </cell>
          <cell r="BO18" t="str">
            <v>7.80</v>
          </cell>
          <cell r="BP18" t="str">
            <v>6.40</v>
          </cell>
          <cell r="BQ18" t="str">
            <v>7.50</v>
          </cell>
          <cell r="BR18" t="str">
            <v>6.10</v>
          </cell>
          <cell r="BS18" t="str">
            <v>7.00</v>
          </cell>
          <cell r="BU18" t="str">
            <v>8.00</v>
          </cell>
          <cell r="BV18" t="str">
            <v>6.60</v>
          </cell>
          <cell r="BW18" t="str">
            <v>7.00</v>
          </cell>
          <cell r="BX18" t="str">
            <v>10.00</v>
          </cell>
          <cell r="BZ18" t="str">
            <v>7.60</v>
          </cell>
          <cell r="CA18" t="str">
            <v>7.40</v>
          </cell>
          <cell r="CB18" t="str">
            <v>8.60</v>
          </cell>
          <cell r="CC18" t="str">
            <v>8.30</v>
          </cell>
          <cell r="CD18">
            <v>61</v>
          </cell>
          <cell r="CE18">
            <v>0</v>
          </cell>
          <cell r="CF18" t="str">
            <v>8.00</v>
          </cell>
          <cell r="CG18" t="str">
            <v>7.00</v>
          </cell>
          <cell r="CH18" t="str">
            <v>7.40</v>
          </cell>
          <cell r="CI18" t="str">
            <v>6.30</v>
          </cell>
          <cell r="CJ18" t="str">
            <v>8.00</v>
          </cell>
          <cell r="CL18" t="str">
            <v>8.90</v>
          </cell>
          <cell r="CM18" t="str">
            <v>6.20</v>
          </cell>
          <cell r="CN18" t="str">
            <v>6.70</v>
          </cell>
          <cell r="CO18" t="str">
            <v>8.10</v>
          </cell>
          <cell r="CR18" t="str">
            <v>8.00</v>
          </cell>
          <cell r="CS18">
            <v>27</v>
          </cell>
          <cell r="CT18">
            <v>0</v>
          </cell>
          <cell r="CW18">
            <v>0</v>
          </cell>
          <cell r="CX18">
            <v>5</v>
          </cell>
          <cell r="CY18">
            <v>145</v>
          </cell>
          <cell r="CZ18">
            <v>5</v>
          </cell>
          <cell r="DA18">
            <v>149</v>
          </cell>
          <cell r="DB18">
            <v>145</v>
          </cell>
          <cell r="DC18">
            <v>7.69</v>
          </cell>
          <cell r="DD18">
            <v>3.26</v>
          </cell>
          <cell r="DF18" t="str">
            <v>x</v>
          </cell>
        </row>
        <row r="19">
          <cell r="A19">
            <v>2120253884</v>
          </cell>
          <cell r="B19" t="str">
            <v>Nguyễn</v>
          </cell>
          <cell r="C19" t="str">
            <v>Lê Thảo</v>
          </cell>
          <cell r="D19" t="str">
            <v>Vi</v>
          </cell>
          <cell r="E19">
            <v>35643</v>
          </cell>
          <cell r="F19" t="str">
            <v>Nữ</v>
          </cell>
          <cell r="G19" t="str">
            <v>Đã Đăng Ký (chưa học xong)</v>
          </cell>
          <cell r="H19" t="str">
            <v>7.80</v>
          </cell>
          <cell r="I19" t="str">
            <v>9.40</v>
          </cell>
          <cell r="J19" t="str">
            <v>8.30</v>
          </cell>
          <cell r="K19" t="str">
            <v>9.80</v>
          </cell>
          <cell r="L19" t="str">
            <v>8.80</v>
          </cell>
          <cell r="M19" t="str">
            <v>8.80</v>
          </cell>
          <cell r="N19" t="str">
            <v>6.50</v>
          </cell>
          <cell r="P19" t="str">
            <v>8.50</v>
          </cell>
          <cell r="U19" t="str">
            <v>9.10</v>
          </cell>
          <cell r="V19" t="str">
            <v>7.20</v>
          </cell>
          <cell r="W19" t="str">
            <v>8.90</v>
          </cell>
          <cell r="X19" t="str">
            <v>8.40</v>
          </cell>
          <cell r="Y19" t="str">
            <v>8.40</v>
          </cell>
          <cell r="Z19" t="str">
            <v>7.10</v>
          </cell>
          <cell r="AA19" t="str">
            <v>7.20</v>
          </cell>
          <cell r="AB19" t="str">
            <v>6.00</v>
          </cell>
          <cell r="AC19" t="str">
            <v>7.50</v>
          </cell>
          <cell r="AD19" t="str">
            <v>P (P/F)</v>
          </cell>
          <cell r="AE19" t="str">
            <v>P (P/F)</v>
          </cell>
          <cell r="AF19" t="str">
            <v>7.90</v>
          </cell>
          <cell r="AG19" t="str">
            <v>P (P/F)</v>
          </cell>
          <cell r="AH19" t="str">
            <v>7.20</v>
          </cell>
          <cell r="AI19" t="str">
            <v>7.30</v>
          </cell>
          <cell r="AJ19" t="str">
            <v>7.10</v>
          </cell>
          <cell r="AK19" t="str">
            <v>8.00</v>
          </cell>
          <cell r="AL19">
            <v>52</v>
          </cell>
          <cell r="AM19">
            <v>0</v>
          </cell>
          <cell r="AN19" t="str">
            <v>6.20</v>
          </cell>
          <cell r="AO19" t="str">
            <v>5.60</v>
          </cell>
          <cell r="AP19" t="str">
            <v>8.20</v>
          </cell>
          <cell r="AV19" t="str">
            <v>8.00</v>
          </cell>
          <cell r="BB19" t="str">
            <v>6.20</v>
          </cell>
          <cell r="BC19">
            <v>5</v>
          </cell>
          <cell r="BD19">
            <v>0</v>
          </cell>
          <cell r="BE19" t="str">
            <v>7.80</v>
          </cell>
          <cell r="BF19" t="str">
            <v>7.90</v>
          </cell>
          <cell r="BG19" t="str">
            <v>5.90</v>
          </cell>
          <cell r="BH19" t="str">
            <v>6.90</v>
          </cell>
          <cell r="BI19" t="str">
            <v>8.80</v>
          </cell>
          <cell r="BJ19" t="str">
            <v>7.40</v>
          </cell>
          <cell r="BK19" t="str">
            <v>7.70</v>
          </cell>
          <cell r="BL19" t="str">
            <v>8.00</v>
          </cell>
          <cell r="BM19" t="str">
            <v>7.20</v>
          </cell>
          <cell r="BN19" t="str">
            <v>7.30</v>
          </cell>
          <cell r="BO19" t="str">
            <v>9.70</v>
          </cell>
          <cell r="BP19" t="str">
            <v>7.90</v>
          </cell>
          <cell r="BQ19" t="str">
            <v>6.90</v>
          </cell>
          <cell r="BR19" t="str">
            <v>8.30</v>
          </cell>
          <cell r="BS19" t="str">
            <v>8.20</v>
          </cell>
          <cell r="BT19" t="str">
            <v>9.30</v>
          </cell>
          <cell r="BV19" t="str">
            <v>7.50</v>
          </cell>
          <cell r="BW19" t="str">
            <v>7.20</v>
          </cell>
          <cell r="BX19" t="str">
            <v>8.40</v>
          </cell>
          <cell r="BZ19" t="str">
            <v>7.10</v>
          </cell>
          <cell r="CA19" t="str">
            <v>7.80</v>
          </cell>
          <cell r="CB19" t="str">
            <v>9.10</v>
          </cell>
          <cell r="CC19" t="str">
            <v>8.10</v>
          </cell>
          <cell r="CD19">
            <v>61</v>
          </cell>
          <cell r="CE19">
            <v>0</v>
          </cell>
          <cell r="CF19" t="str">
            <v>7.30</v>
          </cell>
          <cell r="CG19" t="str">
            <v>8.90</v>
          </cell>
          <cell r="CH19" t="str">
            <v>5.90</v>
          </cell>
          <cell r="CI19" t="str">
            <v>6.40</v>
          </cell>
          <cell r="CJ19" t="str">
            <v>7.50</v>
          </cell>
          <cell r="CL19" t="str">
            <v>6.10</v>
          </cell>
          <cell r="CM19" t="str">
            <v>5.40</v>
          </cell>
          <cell r="CN19" t="str">
            <v>6.10</v>
          </cell>
          <cell r="CO19" t="str">
            <v>6.00</v>
          </cell>
          <cell r="CR19" t="str">
            <v>9.10</v>
          </cell>
          <cell r="CS19">
            <v>27</v>
          </cell>
          <cell r="CT19">
            <v>0</v>
          </cell>
          <cell r="CW19">
            <v>0</v>
          </cell>
          <cell r="CX19">
            <v>5</v>
          </cell>
          <cell r="CY19">
            <v>145</v>
          </cell>
          <cell r="CZ19">
            <v>5</v>
          </cell>
          <cell r="DA19">
            <v>149</v>
          </cell>
          <cell r="DB19">
            <v>145</v>
          </cell>
          <cell r="DC19">
            <v>7.65</v>
          </cell>
          <cell r="DD19">
            <v>3.22</v>
          </cell>
          <cell r="DF19" t="str">
            <v>x</v>
          </cell>
        </row>
        <row r="20">
          <cell r="A20">
            <v>1910217061</v>
          </cell>
          <cell r="B20" t="str">
            <v>Trần</v>
          </cell>
          <cell r="C20" t="str">
            <v>Nguyễn Tùng</v>
          </cell>
          <cell r="D20" t="str">
            <v>Thịnh</v>
          </cell>
          <cell r="E20">
            <v>35052</v>
          </cell>
          <cell r="F20" t="str">
            <v>Nữ</v>
          </cell>
          <cell r="G20" t="str">
            <v>Đã Đăng Ký (chưa học xong)</v>
          </cell>
          <cell r="H20" t="str">
            <v>7.70</v>
          </cell>
          <cell r="I20" t="str">
            <v>7.80</v>
          </cell>
          <cell r="J20" t="str">
            <v>6.10</v>
          </cell>
          <cell r="K20" t="str">
            <v>7.90</v>
          </cell>
          <cell r="L20" t="str">
            <v>7.60</v>
          </cell>
          <cell r="M20" t="str">
            <v>6.20</v>
          </cell>
          <cell r="N20" t="str">
            <v>7.40</v>
          </cell>
          <cell r="O20" t="str">
            <v>7.10</v>
          </cell>
          <cell r="U20" t="str">
            <v>7.00</v>
          </cell>
          <cell r="V20" t="str">
            <v>8.90</v>
          </cell>
          <cell r="W20" t="str">
            <v>8.10</v>
          </cell>
          <cell r="X20" t="str">
            <v>7.30</v>
          </cell>
          <cell r="Y20" t="str">
            <v>8.00</v>
          </cell>
          <cell r="Z20" t="str">
            <v>7.80</v>
          </cell>
          <cell r="AA20" t="str">
            <v>7.00</v>
          </cell>
          <cell r="AB20" t="str">
            <v>7.60</v>
          </cell>
          <cell r="AC20" t="str">
            <v>7.30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P</v>
          </cell>
          <cell r="AH20" t="str">
            <v>8.30</v>
          </cell>
          <cell r="AI20" t="str">
            <v>7.90</v>
          </cell>
          <cell r="AJ20" t="str">
            <v>7.00</v>
          </cell>
          <cell r="AK20" t="str">
            <v>9.20</v>
          </cell>
          <cell r="AL20">
            <v>52</v>
          </cell>
          <cell r="AM20">
            <v>0</v>
          </cell>
          <cell r="AN20" t="str">
            <v>5.70</v>
          </cell>
          <cell r="AO20" t="str">
            <v>5.80</v>
          </cell>
          <cell r="AP20" t="str">
            <v>5.90</v>
          </cell>
          <cell r="AV20" t="str">
            <v>4.60</v>
          </cell>
          <cell r="BB20" t="str">
            <v>7.70</v>
          </cell>
          <cell r="BC20">
            <v>5</v>
          </cell>
          <cell r="BD20">
            <v>0</v>
          </cell>
          <cell r="BE20" t="str">
            <v>6.70</v>
          </cell>
          <cell r="BF20" t="str">
            <v>6.30</v>
          </cell>
          <cell r="BG20" t="str">
            <v>6.10</v>
          </cell>
          <cell r="BH20" t="str">
            <v>8.80</v>
          </cell>
          <cell r="BI20" t="str">
            <v>8.10</v>
          </cell>
          <cell r="BJ20" t="str">
            <v>7.70</v>
          </cell>
          <cell r="BK20" t="str">
            <v>6.60</v>
          </cell>
          <cell r="BL20" t="str">
            <v>7.90</v>
          </cell>
          <cell r="BM20" t="str">
            <v>6.50</v>
          </cell>
          <cell r="BN20" t="str">
            <v>8.60</v>
          </cell>
          <cell r="BO20" t="str">
            <v>7.40</v>
          </cell>
          <cell r="BP20" t="str">
            <v>8.10</v>
          </cell>
          <cell r="BQ20" t="str">
            <v>7.60</v>
          </cell>
          <cell r="BR20" t="str">
            <v>6.40</v>
          </cell>
          <cell r="BS20" t="str">
            <v>8.80</v>
          </cell>
          <cell r="BU20" t="str">
            <v>6.50</v>
          </cell>
          <cell r="BV20" t="str">
            <v>7.80</v>
          </cell>
          <cell r="BW20" t="str">
            <v>6.70</v>
          </cell>
          <cell r="BX20" t="str">
            <v>8.00</v>
          </cell>
          <cell r="BZ20" t="str">
            <v>8.20</v>
          </cell>
          <cell r="CA20" t="str">
            <v>8.60</v>
          </cell>
          <cell r="CB20" t="str">
            <v>8.80</v>
          </cell>
          <cell r="CC20" t="str">
            <v>7.90</v>
          </cell>
          <cell r="CD20">
            <v>61</v>
          </cell>
          <cell r="CE20">
            <v>0</v>
          </cell>
          <cell r="CF20" t="str">
            <v>7.50</v>
          </cell>
          <cell r="CG20" t="str">
            <v>7.20</v>
          </cell>
          <cell r="CH20" t="str">
            <v>7.10</v>
          </cell>
          <cell r="CI20" t="str">
            <v>7.90</v>
          </cell>
          <cell r="CJ20" t="str">
            <v>8.20</v>
          </cell>
          <cell r="CL20" t="str">
            <v>7.90</v>
          </cell>
          <cell r="CM20" t="str">
            <v>8.20</v>
          </cell>
          <cell r="CN20" t="str">
            <v>5.30</v>
          </cell>
          <cell r="CO20" t="str">
            <v>8.10</v>
          </cell>
          <cell r="CR20" t="str">
            <v>8.00</v>
          </cell>
          <cell r="CS20">
            <v>27</v>
          </cell>
          <cell r="CT20">
            <v>0</v>
          </cell>
          <cell r="CW20">
            <v>0</v>
          </cell>
          <cell r="CX20">
            <v>5</v>
          </cell>
          <cell r="CY20">
            <v>145</v>
          </cell>
          <cell r="CZ20">
            <v>5</v>
          </cell>
          <cell r="DA20">
            <v>149</v>
          </cell>
          <cell r="DB20">
            <v>137</v>
          </cell>
          <cell r="DC20">
            <v>7.53</v>
          </cell>
          <cell r="DD20">
            <v>3.21</v>
          </cell>
          <cell r="DE20" t="str">
            <v>ENG 116; ENG 117; ACC 403; DTE 302; ENG 118; ENG 119; ENG 167; LAW 362; PSU-FIN 271; ENG 168; ENG 169; PSU-COM 384; ACC 411; ACC 441; ENG 166; AUD 353; ACC 399</v>
          </cell>
          <cell r="DF20" t="str">
            <v>x</v>
          </cell>
        </row>
        <row r="23">
          <cell r="A23">
            <v>1910317612</v>
          </cell>
          <cell r="B23" t="str">
            <v>Nguyễn</v>
          </cell>
          <cell r="C23" t="str">
            <v>Thị Viên</v>
          </cell>
          <cell r="D23" t="str">
            <v>Trang</v>
          </cell>
          <cell r="E23">
            <v>34556</v>
          </cell>
          <cell r="F23" t="str">
            <v>Nữ</v>
          </cell>
          <cell r="G23" t="str">
            <v>Đã Đăng Ký (chưa học xong)</v>
          </cell>
          <cell r="H23" t="str">
            <v>8.10</v>
          </cell>
          <cell r="I23" t="str">
            <v>7.40</v>
          </cell>
          <cell r="J23" t="str">
            <v>5.50</v>
          </cell>
          <cell r="K23" t="str">
            <v>7.30</v>
          </cell>
          <cell r="L23" t="str">
            <v>7.30</v>
          </cell>
          <cell r="M23" t="str">
            <v>7.60</v>
          </cell>
          <cell r="N23" t="str">
            <v>8.40</v>
          </cell>
          <cell r="O23" t="str">
            <v>7.00</v>
          </cell>
          <cell r="U23" t="str">
            <v>5.90</v>
          </cell>
          <cell r="V23" t="str">
            <v>9.00</v>
          </cell>
          <cell r="W23" t="str">
            <v>8.00</v>
          </cell>
          <cell r="X23" t="str">
            <v>7.10</v>
          </cell>
          <cell r="Y23" t="str">
            <v>9.20</v>
          </cell>
          <cell r="Z23" t="str">
            <v>8.10</v>
          </cell>
          <cell r="AA23" t="str">
            <v>6.20</v>
          </cell>
          <cell r="AB23" t="str">
            <v>7.10</v>
          </cell>
          <cell r="AC23" t="str">
            <v>8.10</v>
          </cell>
          <cell r="AD23" t="str">
            <v>P</v>
          </cell>
          <cell r="AE23" t="str">
            <v>P</v>
          </cell>
          <cell r="AF23" t="str">
            <v>P</v>
          </cell>
          <cell r="AG23" t="str">
            <v>P</v>
          </cell>
          <cell r="AH23" t="str">
            <v>6.70</v>
          </cell>
          <cell r="AI23" t="str">
            <v>7.00</v>
          </cell>
          <cell r="AJ23" t="str">
            <v>7.10</v>
          </cell>
          <cell r="AK23" t="str">
            <v>7.30</v>
          </cell>
          <cell r="AL23">
            <v>52</v>
          </cell>
          <cell r="AM23">
            <v>0</v>
          </cell>
          <cell r="AN23" t="str">
            <v>6.30</v>
          </cell>
          <cell r="AO23" t="str">
            <v>6.00</v>
          </cell>
          <cell r="AP23" t="str">
            <v>6.30</v>
          </cell>
          <cell r="AV23" t="str">
            <v>5.10</v>
          </cell>
          <cell r="BB23" t="str">
            <v>7.40</v>
          </cell>
          <cell r="BC23">
            <v>5</v>
          </cell>
          <cell r="BD23">
            <v>0</v>
          </cell>
          <cell r="BE23" t="str">
            <v>6.90</v>
          </cell>
          <cell r="BF23" t="str">
            <v>7.10</v>
          </cell>
          <cell r="BG23" t="str">
            <v>6.40</v>
          </cell>
          <cell r="BH23" t="str">
            <v>8.40</v>
          </cell>
          <cell r="BI23" t="str">
            <v>8.30</v>
          </cell>
          <cell r="BJ23" t="str">
            <v>6.80</v>
          </cell>
          <cell r="BK23" t="str">
            <v>7.30</v>
          </cell>
          <cell r="BL23" t="str">
            <v>7.40</v>
          </cell>
          <cell r="BM23" t="str">
            <v>5.90</v>
          </cell>
          <cell r="BN23" t="str">
            <v>8.20</v>
          </cell>
          <cell r="BO23" t="str">
            <v>7.60</v>
          </cell>
          <cell r="BP23" t="str">
            <v>7.60</v>
          </cell>
          <cell r="BQ23" t="str">
            <v>8.00</v>
          </cell>
          <cell r="BR23" t="str">
            <v>7.70</v>
          </cell>
          <cell r="BS23" t="str">
            <v>8.60</v>
          </cell>
          <cell r="BU23" t="str">
            <v>8.00</v>
          </cell>
          <cell r="BV23" t="str">
            <v>7.80</v>
          </cell>
          <cell r="BW23" t="str">
            <v>7.30</v>
          </cell>
          <cell r="BX23" t="str">
            <v>7.70</v>
          </cell>
          <cell r="BZ23" t="str">
            <v>7.20</v>
          </cell>
          <cell r="CA23" t="str">
            <v>7.90</v>
          </cell>
          <cell r="CB23" t="str">
            <v>8.70</v>
          </cell>
          <cell r="CC23" t="str">
            <v>7.20</v>
          </cell>
          <cell r="CD23">
            <v>61</v>
          </cell>
          <cell r="CE23">
            <v>0</v>
          </cell>
          <cell r="CF23" t="str">
            <v>7.70</v>
          </cell>
          <cell r="CG23" t="str">
            <v>7.40</v>
          </cell>
          <cell r="CH23" t="str">
            <v>7.00</v>
          </cell>
          <cell r="CI23" t="str">
            <v>8.10</v>
          </cell>
          <cell r="CJ23" t="str">
            <v>8.20</v>
          </cell>
          <cell r="CL23" t="str">
            <v>7.90</v>
          </cell>
          <cell r="CM23" t="str">
            <v>7.00</v>
          </cell>
          <cell r="CN23" t="str">
            <v>6.80</v>
          </cell>
          <cell r="CO23" t="str">
            <v>7.40</v>
          </cell>
          <cell r="CR23" t="str">
            <v>9.10</v>
          </cell>
          <cell r="CS23">
            <v>27</v>
          </cell>
          <cell r="CT23">
            <v>0</v>
          </cell>
          <cell r="CW23">
            <v>0</v>
          </cell>
          <cell r="CX23">
            <v>5</v>
          </cell>
          <cell r="CY23">
            <v>145</v>
          </cell>
          <cell r="CZ23">
            <v>5</v>
          </cell>
          <cell r="DA23">
            <v>149</v>
          </cell>
          <cell r="DB23">
            <v>137</v>
          </cell>
          <cell r="DC23">
            <v>7.51</v>
          </cell>
          <cell r="DD23">
            <v>3.18</v>
          </cell>
          <cell r="DE23" t="str">
            <v>ENG 116; ENG 118; ENG 119; ENG 117; ACC 403; DTE 302; ENG 166; ENG 167; ENG 168; LAW 362; PSU-FIN 271; ENG 169; PSU-COM 384; ACC 411; ACC 441; AUD 353; ACC 399</v>
          </cell>
          <cell r="DF23" t="str">
            <v>x</v>
          </cell>
        </row>
        <row r="24">
          <cell r="A24">
            <v>2120258163</v>
          </cell>
          <cell r="B24" t="str">
            <v>Hồ</v>
          </cell>
          <cell r="C24" t="str">
            <v>Thị Quỳnh</v>
          </cell>
          <cell r="D24" t="str">
            <v>Châu</v>
          </cell>
          <cell r="E24">
            <v>35606</v>
          </cell>
          <cell r="F24" t="str">
            <v>Nữ</v>
          </cell>
          <cell r="G24" t="str">
            <v>Đã Đăng Ký (chưa học xong)</v>
          </cell>
          <cell r="H24" t="str">
            <v>8.60</v>
          </cell>
          <cell r="I24" t="str">
            <v>8.90</v>
          </cell>
          <cell r="J24" t="str">
            <v>7.90</v>
          </cell>
          <cell r="K24" t="str">
            <v>8.90</v>
          </cell>
          <cell r="L24" t="str">
            <v>7.40</v>
          </cell>
          <cell r="M24" t="str">
            <v>7.30</v>
          </cell>
          <cell r="N24" t="str">
            <v>6.90</v>
          </cell>
          <cell r="O24" t="str">
            <v>9.10</v>
          </cell>
          <cell r="T24" t="str">
            <v>7.70</v>
          </cell>
          <cell r="U24" t="str">
            <v>8.00</v>
          </cell>
          <cell r="W24" t="str">
            <v>8.70</v>
          </cell>
          <cell r="X24" t="str">
            <v>7.90</v>
          </cell>
          <cell r="Y24" t="str">
            <v>8.20</v>
          </cell>
          <cell r="Z24" t="str">
            <v>8.60</v>
          </cell>
          <cell r="AA24" t="str">
            <v>7.10</v>
          </cell>
          <cell r="AB24" t="str">
            <v>7.20</v>
          </cell>
          <cell r="AC24" t="str">
            <v>8.20</v>
          </cell>
          <cell r="AD24" t="str">
            <v>7.40</v>
          </cell>
          <cell r="AE24" t="str">
            <v>7.40</v>
          </cell>
          <cell r="AF24" t="str">
            <v>7.10</v>
          </cell>
          <cell r="AG24" t="str">
            <v>7.50</v>
          </cell>
          <cell r="AH24" t="str">
            <v>6.90</v>
          </cell>
          <cell r="AI24" t="str">
            <v>7.30</v>
          </cell>
          <cell r="AJ24" t="str">
            <v>6.60</v>
          </cell>
          <cell r="AK24" t="str">
            <v>7.50</v>
          </cell>
          <cell r="AL24">
            <v>52</v>
          </cell>
          <cell r="AM24">
            <v>0</v>
          </cell>
          <cell r="AN24" t="str">
            <v>6.90</v>
          </cell>
          <cell r="AO24" t="str">
            <v>5.60</v>
          </cell>
          <cell r="AT24" t="str">
            <v>6.30</v>
          </cell>
          <cell r="AZ24" t="str">
            <v>6.90</v>
          </cell>
          <cell r="BB24" t="str">
            <v>6.90</v>
          </cell>
          <cell r="BC24">
            <v>5</v>
          </cell>
          <cell r="BD24">
            <v>0</v>
          </cell>
          <cell r="BE24" t="str">
            <v>4.80</v>
          </cell>
          <cell r="BF24" t="str">
            <v>8.50</v>
          </cell>
          <cell r="BG24" t="str">
            <v>6.60</v>
          </cell>
          <cell r="BH24" t="str">
            <v>5.40</v>
          </cell>
          <cell r="BI24" t="str">
            <v>9.20</v>
          </cell>
          <cell r="BJ24" t="str">
            <v>7.90</v>
          </cell>
          <cell r="BK24" t="str">
            <v>8.00</v>
          </cell>
          <cell r="BL24" t="str">
            <v>8.30</v>
          </cell>
          <cell r="BM24" t="str">
            <v>7.30</v>
          </cell>
          <cell r="BN24" t="str">
            <v>6.30</v>
          </cell>
          <cell r="BO24" t="str">
            <v>7.70</v>
          </cell>
          <cell r="BP24" t="str">
            <v>6.10</v>
          </cell>
          <cell r="BQ24" t="str">
            <v>8.10</v>
          </cell>
          <cell r="BR24" t="str">
            <v>6.30</v>
          </cell>
          <cell r="BS24" t="str">
            <v>6.60</v>
          </cell>
          <cell r="BU24" t="str">
            <v>7.70</v>
          </cell>
          <cell r="BV24" t="str">
            <v>9.10</v>
          </cell>
          <cell r="BW24" t="str">
            <v>8.40</v>
          </cell>
          <cell r="BX24" t="str">
            <v>8.30</v>
          </cell>
          <cell r="BZ24" t="str">
            <v>7.00</v>
          </cell>
          <cell r="CA24" t="str">
            <v>7.50</v>
          </cell>
          <cell r="CB24" t="str">
            <v>7.40</v>
          </cell>
          <cell r="CC24" t="str">
            <v>8.80</v>
          </cell>
          <cell r="CD24">
            <v>61</v>
          </cell>
          <cell r="CE24">
            <v>0</v>
          </cell>
          <cell r="CF24" t="str">
            <v>7.60</v>
          </cell>
          <cell r="CG24" t="str">
            <v>7.60</v>
          </cell>
          <cell r="CH24" t="str">
            <v>7.30</v>
          </cell>
          <cell r="CI24" t="str">
            <v>8.10</v>
          </cell>
          <cell r="CJ24" t="str">
            <v>7.00</v>
          </cell>
          <cell r="CL24" t="str">
            <v>8.20</v>
          </cell>
          <cell r="CM24" t="str">
            <v>6.30</v>
          </cell>
          <cell r="CN24" t="str">
            <v>5.40</v>
          </cell>
          <cell r="CO24" t="str">
            <v>5.90</v>
          </cell>
          <cell r="CR24" t="str">
            <v>8.10</v>
          </cell>
          <cell r="CS24">
            <v>27</v>
          </cell>
          <cell r="CT24">
            <v>0</v>
          </cell>
          <cell r="CW24">
            <v>0</v>
          </cell>
          <cell r="CX24">
            <v>5</v>
          </cell>
          <cell r="CY24">
            <v>145</v>
          </cell>
          <cell r="CZ24">
            <v>5</v>
          </cell>
          <cell r="DA24">
            <v>149</v>
          </cell>
          <cell r="DB24">
            <v>145</v>
          </cell>
          <cell r="DC24">
            <v>7.5</v>
          </cell>
          <cell r="DD24">
            <v>3.17</v>
          </cell>
          <cell r="DF24" t="str">
            <v>x</v>
          </cell>
        </row>
        <row r="25">
          <cell r="A25">
            <v>2120253872</v>
          </cell>
          <cell r="B25" t="str">
            <v>Huỳnh</v>
          </cell>
          <cell r="C25" t="str">
            <v>Thị Phương</v>
          </cell>
          <cell r="D25" t="str">
            <v>Thảo</v>
          </cell>
          <cell r="E25">
            <v>35441</v>
          </cell>
          <cell r="F25" t="str">
            <v>Nữ</v>
          </cell>
          <cell r="G25" t="str">
            <v>Đã Đăng Ký (chưa học xong)</v>
          </cell>
          <cell r="H25" t="str">
            <v>7.90</v>
          </cell>
          <cell r="I25" t="str">
            <v>7.40</v>
          </cell>
          <cell r="J25" t="str">
            <v>7.50</v>
          </cell>
          <cell r="K25" t="str">
            <v>9.60</v>
          </cell>
          <cell r="L25" t="str">
            <v>7.30</v>
          </cell>
          <cell r="M25" t="str">
            <v>8.10</v>
          </cell>
          <cell r="N25" t="str">
            <v>4.30</v>
          </cell>
          <cell r="O25" t="str">
            <v>8.90</v>
          </cell>
          <cell r="U25" t="str">
            <v>7.60</v>
          </cell>
          <cell r="V25" t="str">
            <v>9.30</v>
          </cell>
          <cell r="W25" t="str">
            <v>8.60</v>
          </cell>
          <cell r="X25" t="str">
            <v>7.70</v>
          </cell>
          <cell r="Y25" t="str">
            <v>9.60</v>
          </cell>
          <cell r="Z25" t="str">
            <v>5.90</v>
          </cell>
          <cell r="AA25" t="str">
            <v>6.40</v>
          </cell>
          <cell r="AB25" t="str">
            <v>7.70</v>
          </cell>
          <cell r="AC25" t="str">
            <v>8.00</v>
          </cell>
          <cell r="AD25" t="str">
            <v>7.40</v>
          </cell>
          <cell r="AE25" t="str">
            <v>7.70</v>
          </cell>
          <cell r="AF25" t="str">
            <v>6.70</v>
          </cell>
          <cell r="AG25" t="str">
            <v>6.50</v>
          </cell>
          <cell r="AH25" t="str">
            <v>6.30</v>
          </cell>
          <cell r="AI25" t="str">
            <v>7.50</v>
          </cell>
          <cell r="AJ25" t="str">
            <v>6.50</v>
          </cell>
          <cell r="AK25" t="str">
            <v>6.30</v>
          </cell>
          <cell r="AL25">
            <v>52</v>
          </cell>
          <cell r="AM25">
            <v>0</v>
          </cell>
          <cell r="AN25" t="str">
            <v>6.20</v>
          </cell>
          <cell r="AO25" t="str">
            <v>5.10</v>
          </cell>
          <cell r="AP25" t="str">
            <v>8.00</v>
          </cell>
          <cell r="AV25" t="str">
            <v>7.20</v>
          </cell>
          <cell r="BB25" t="str">
            <v>6.00</v>
          </cell>
          <cell r="BC25">
            <v>5</v>
          </cell>
          <cell r="BD25">
            <v>0</v>
          </cell>
          <cell r="BE25" t="str">
            <v>6.00</v>
          </cell>
          <cell r="BF25" t="str">
            <v>7.00</v>
          </cell>
          <cell r="BG25" t="str">
            <v>6.80</v>
          </cell>
          <cell r="BH25" t="str">
            <v>6.20</v>
          </cell>
          <cell r="BI25" t="str">
            <v>8.30</v>
          </cell>
          <cell r="BJ25" t="str">
            <v>6.20</v>
          </cell>
          <cell r="BK25" t="str">
            <v>6.60</v>
          </cell>
          <cell r="BL25" t="str">
            <v>8.00</v>
          </cell>
          <cell r="BM25" t="str">
            <v>4.90</v>
          </cell>
          <cell r="BN25" t="str">
            <v>6.90</v>
          </cell>
          <cell r="BO25" t="str">
            <v>8.00</v>
          </cell>
          <cell r="BP25" t="str">
            <v>6.90</v>
          </cell>
          <cell r="BQ25" t="str">
            <v>7.90</v>
          </cell>
          <cell r="BR25" t="str">
            <v>7.70</v>
          </cell>
          <cell r="BS25" t="str">
            <v>4.40</v>
          </cell>
          <cell r="BU25" t="str">
            <v>8.20</v>
          </cell>
          <cell r="BV25" t="str">
            <v>9.20</v>
          </cell>
          <cell r="BW25" t="str">
            <v>8.40</v>
          </cell>
          <cell r="BX25" t="str">
            <v>8.50</v>
          </cell>
          <cell r="BZ25" t="str">
            <v>7.70</v>
          </cell>
          <cell r="CA25" t="str">
            <v>5.50</v>
          </cell>
          <cell r="CB25" t="str">
            <v>7.80</v>
          </cell>
          <cell r="CC25" t="str">
            <v>8.50</v>
          </cell>
          <cell r="CD25">
            <v>61</v>
          </cell>
          <cell r="CE25">
            <v>0</v>
          </cell>
          <cell r="CF25" t="str">
            <v>7.90</v>
          </cell>
          <cell r="CG25" t="str">
            <v>8.40</v>
          </cell>
          <cell r="CH25" t="str">
            <v>7.00</v>
          </cell>
          <cell r="CI25" t="str">
            <v>7.40</v>
          </cell>
          <cell r="CJ25" t="str">
            <v>7.60</v>
          </cell>
          <cell r="CL25" t="str">
            <v>8.50</v>
          </cell>
          <cell r="CM25" t="str">
            <v>6.70</v>
          </cell>
          <cell r="CN25" t="str">
            <v>6.50</v>
          </cell>
          <cell r="CO25" t="str">
            <v>8.20</v>
          </cell>
          <cell r="CR25" t="str">
            <v>8.00</v>
          </cell>
          <cell r="CS25">
            <v>27</v>
          </cell>
          <cell r="CT25">
            <v>0</v>
          </cell>
          <cell r="CW25">
            <v>0</v>
          </cell>
          <cell r="CX25">
            <v>5</v>
          </cell>
          <cell r="CY25">
            <v>145</v>
          </cell>
          <cell r="CZ25">
            <v>5</v>
          </cell>
          <cell r="DA25">
            <v>149</v>
          </cell>
          <cell r="DB25">
            <v>145</v>
          </cell>
          <cell r="DC25">
            <v>7.36</v>
          </cell>
          <cell r="DD25">
            <v>3.07</v>
          </cell>
          <cell r="DF25" t="str">
            <v>x</v>
          </cell>
        </row>
        <row r="26">
          <cell r="A26">
            <v>2120253868</v>
          </cell>
          <cell r="B26" t="str">
            <v>Nguyễn</v>
          </cell>
          <cell r="C26" t="str">
            <v>Tuyết</v>
          </cell>
          <cell r="D26" t="str">
            <v>Nhi</v>
          </cell>
          <cell r="E26">
            <v>35461</v>
          </cell>
          <cell r="F26" t="str">
            <v>Nữ</v>
          </cell>
          <cell r="G26" t="str">
            <v>Đã Đăng Ký (chưa học xong)</v>
          </cell>
          <cell r="H26" t="str">
            <v>5.70</v>
          </cell>
          <cell r="I26" t="str">
            <v>7.70</v>
          </cell>
          <cell r="J26" t="str">
            <v>8.00</v>
          </cell>
          <cell r="K26" t="str">
            <v>9.20</v>
          </cell>
          <cell r="L26" t="str">
            <v>9.20</v>
          </cell>
          <cell r="M26" t="str">
            <v>8.80</v>
          </cell>
          <cell r="N26" t="str">
            <v>6.40</v>
          </cell>
          <cell r="P26" t="str">
            <v>6.60</v>
          </cell>
          <cell r="U26" t="str">
            <v>6.70</v>
          </cell>
          <cell r="V26" t="str">
            <v>6.70</v>
          </cell>
          <cell r="W26" t="str">
            <v>8.70</v>
          </cell>
          <cell r="X26" t="str">
            <v>7.20</v>
          </cell>
          <cell r="Y26" t="str">
            <v>7.70</v>
          </cell>
          <cell r="Z26" t="str">
            <v>7.00</v>
          </cell>
          <cell r="AA26" t="str">
            <v>7.80</v>
          </cell>
          <cell r="AB26" t="str">
            <v>6.50</v>
          </cell>
          <cell r="AC26" t="str">
            <v>8.10</v>
          </cell>
          <cell r="AD26" t="str">
            <v>6.30</v>
          </cell>
          <cell r="AE26" t="str">
            <v>8.70</v>
          </cell>
          <cell r="AF26" t="str">
            <v>6.40</v>
          </cell>
          <cell r="AG26" t="str">
            <v>6.30</v>
          </cell>
          <cell r="AH26" t="str">
            <v>6.30</v>
          </cell>
          <cell r="AI26" t="str">
            <v>7.70</v>
          </cell>
          <cell r="AJ26" t="str">
            <v>6.70</v>
          </cell>
          <cell r="AK26" t="str">
            <v>6.90</v>
          </cell>
          <cell r="AL26">
            <v>52</v>
          </cell>
          <cell r="AM26">
            <v>0</v>
          </cell>
          <cell r="AN26" t="str">
            <v>7.00</v>
          </cell>
          <cell r="AO26" t="str">
            <v>4.40</v>
          </cell>
          <cell r="AP26" t="str">
            <v>6.20</v>
          </cell>
          <cell r="AV26" t="str">
            <v>6.20</v>
          </cell>
          <cell r="BB26" t="str">
            <v>6.30</v>
          </cell>
          <cell r="BC26">
            <v>5</v>
          </cell>
          <cell r="BD26">
            <v>0</v>
          </cell>
          <cell r="BE26" t="str">
            <v>7.20</v>
          </cell>
          <cell r="BF26" t="str">
            <v>7.80</v>
          </cell>
          <cell r="BG26" t="str">
            <v>6.20</v>
          </cell>
          <cell r="BH26" t="str">
            <v>7.80</v>
          </cell>
          <cell r="BI26" t="str">
            <v>7.90</v>
          </cell>
          <cell r="BJ26" t="str">
            <v>8.50</v>
          </cell>
          <cell r="BK26" t="str">
            <v>7.20</v>
          </cell>
          <cell r="BL26" t="str">
            <v>7.80</v>
          </cell>
          <cell r="BM26" t="str">
            <v>6.10</v>
          </cell>
          <cell r="BN26" t="str">
            <v>7.70</v>
          </cell>
          <cell r="BO26" t="str">
            <v>8.40</v>
          </cell>
          <cell r="BP26" t="str">
            <v>6.70</v>
          </cell>
          <cell r="BQ26" t="str">
            <v>7.60</v>
          </cell>
          <cell r="BR26" t="str">
            <v>6.40</v>
          </cell>
          <cell r="BS26" t="str">
            <v>6.10</v>
          </cell>
          <cell r="BT26" t="str">
            <v>6.00</v>
          </cell>
          <cell r="BV26" t="str">
            <v>7.60</v>
          </cell>
          <cell r="BW26" t="str">
            <v>8.30</v>
          </cell>
          <cell r="BX26" t="str">
            <v>8.50</v>
          </cell>
          <cell r="BZ26" t="str">
            <v>6.90</v>
          </cell>
          <cell r="CA26" t="str">
            <v>5.90</v>
          </cell>
          <cell r="CB26" t="str">
            <v>8.70</v>
          </cell>
          <cell r="CC26" t="str">
            <v>7.90</v>
          </cell>
          <cell r="CD26">
            <v>61</v>
          </cell>
          <cell r="CE26">
            <v>0</v>
          </cell>
          <cell r="CF26" t="str">
            <v>6.90</v>
          </cell>
          <cell r="CG26" t="str">
            <v>9.10</v>
          </cell>
          <cell r="CH26" t="str">
            <v>7.30</v>
          </cell>
          <cell r="CI26" t="str">
            <v>7.30</v>
          </cell>
          <cell r="CJ26" t="str">
            <v>7.90</v>
          </cell>
          <cell r="CL26" t="str">
            <v>8.10</v>
          </cell>
          <cell r="CM26" t="str">
            <v>6.30</v>
          </cell>
          <cell r="CN26" t="str">
            <v>6.60</v>
          </cell>
          <cell r="CO26" t="str">
            <v>6.40</v>
          </cell>
          <cell r="CR26" t="str">
            <v>7.20</v>
          </cell>
          <cell r="CS26">
            <v>27</v>
          </cell>
          <cell r="CT26">
            <v>0</v>
          </cell>
          <cell r="CW26">
            <v>0</v>
          </cell>
          <cell r="CX26">
            <v>5</v>
          </cell>
          <cell r="CY26">
            <v>145</v>
          </cell>
          <cell r="CZ26">
            <v>5</v>
          </cell>
          <cell r="DA26">
            <v>149</v>
          </cell>
          <cell r="DB26">
            <v>145</v>
          </cell>
          <cell r="DC26">
            <v>7.35</v>
          </cell>
          <cell r="DD26">
            <v>3.06</v>
          </cell>
          <cell r="DF26" t="str">
            <v>x</v>
          </cell>
        </row>
        <row r="27">
          <cell r="A27">
            <v>2120257266</v>
          </cell>
          <cell r="B27" t="str">
            <v>Đặng</v>
          </cell>
          <cell r="C27" t="str">
            <v>Thu</v>
          </cell>
          <cell r="D27" t="str">
            <v>Thảo</v>
          </cell>
          <cell r="E27">
            <v>35209</v>
          </cell>
          <cell r="F27" t="str">
            <v>Nữ</v>
          </cell>
          <cell r="G27" t="str">
            <v>Đã Đăng Ký (chưa học xong)</v>
          </cell>
          <cell r="H27" t="str">
            <v>8.30</v>
          </cell>
          <cell r="I27" t="str">
            <v>8.30</v>
          </cell>
          <cell r="J27" t="str">
            <v>8.10</v>
          </cell>
          <cell r="K27" t="str">
            <v>9.20</v>
          </cell>
          <cell r="L27" t="str">
            <v>6.70</v>
          </cell>
          <cell r="M27" t="str">
            <v>9.60</v>
          </cell>
          <cell r="N27" t="str">
            <v>5.80</v>
          </cell>
          <cell r="O27" t="str">
            <v>9.10</v>
          </cell>
          <cell r="T27" t="str">
            <v>8.20</v>
          </cell>
          <cell r="U27" t="str">
            <v>8.50</v>
          </cell>
          <cell r="W27" t="str">
            <v>8.80</v>
          </cell>
          <cell r="X27" t="str">
            <v>8.00</v>
          </cell>
          <cell r="Y27" t="str">
            <v>8.30</v>
          </cell>
          <cell r="Z27" t="str">
            <v>6.20</v>
          </cell>
          <cell r="AA27" t="str">
            <v>8.00</v>
          </cell>
          <cell r="AB27" t="str">
            <v>6.40</v>
          </cell>
          <cell r="AC27" t="str">
            <v>6.80</v>
          </cell>
          <cell r="AD27" t="str">
            <v>6.50</v>
          </cell>
          <cell r="AE27" t="str">
            <v>7.80</v>
          </cell>
          <cell r="AF27" t="str">
            <v>6.30</v>
          </cell>
          <cell r="AG27" t="str">
            <v>7.40</v>
          </cell>
          <cell r="AH27" t="str">
            <v>7.10</v>
          </cell>
          <cell r="AI27" t="str">
            <v>5.10</v>
          </cell>
          <cell r="AJ27" t="str">
            <v>6.40</v>
          </cell>
          <cell r="AK27" t="str">
            <v>7.50</v>
          </cell>
          <cell r="AL27">
            <v>52</v>
          </cell>
          <cell r="AM27">
            <v>0</v>
          </cell>
          <cell r="AN27" t="str">
            <v>6.50</v>
          </cell>
          <cell r="AO27" t="str">
            <v>7.10</v>
          </cell>
          <cell r="AP27" t="str">
            <v>8.70</v>
          </cell>
          <cell r="AV27" t="str">
            <v>6.50</v>
          </cell>
          <cell r="BB27" t="str">
            <v>6.40</v>
          </cell>
          <cell r="BC27">
            <v>5</v>
          </cell>
          <cell r="BD27">
            <v>0</v>
          </cell>
          <cell r="BE27" t="str">
            <v>7.00</v>
          </cell>
          <cell r="BF27" t="str">
            <v>9.10</v>
          </cell>
          <cell r="BG27" t="str">
            <v>6.70</v>
          </cell>
          <cell r="BH27" t="str">
            <v>9.50</v>
          </cell>
          <cell r="BI27" t="str">
            <v>8.50</v>
          </cell>
          <cell r="BJ27" t="str">
            <v>6.70</v>
          </cell>
          <cell r="BK27" t="str">
            <v>8.20</v>
          </cell>
          <cell r="BL27" t="str">
            <v>7.50</v>
          </cell>
          <cell r="BM27" t="str">
            <v>5.70</v>
          </cell>
          <cell r="BN27" t="str">
            <v>7.10</v>
          </cell>
          <cell r="BO27" t="str">
            <v>9.80</v>
          </cell>
          <cell r="BP27" t="str">
            <v>6.80</v>
          </cell>
          <cell r="BQ27" t="str">
            <v>8.00</v>
          </cell>
          <cell r="BR27" t="str">
            <v>6.00</v>
          </cell>
          <cell r="BS27" t="str">
            <v>6.20</v>
          </cell>
          <cell r="BU27" t="str">
            <v>7.60</v>
          </cell>
          <cell r="BV27" t="str">
            <v>6.90</v>
          </cell>
          <cell r="BW27" t="str">
            <v>7.80</v>
          </cell>
          <cell r="BX27" t="str">
            <v>7.90</v>
          </cell>
          <cell r="BZ27" t="str">
            <v>6.20</v>
          </cell>
          <cell r="CA27" t="str">
            <v>7.50</v>
          </cell>
          <cell r="CB27" t="str">
            <v>6.20</v>
          </cell>
          <cell r="CC27" t="str">
            <v>8.80</v>
          </cell>
          <cell r="CD27">
            <v>61</v>
          </cell>
          <cell r="CE27">
            <v>0</v>
          </cell>
          <cell r="CF27" t="str">
            <v>8.20</v>
          </cell>
          <cell r="CG27" t="str">
            <v>7.50</v>
          </cell>
          <cell r="CH27" t="str">
            <v>6.90</v>
          </cell>
          <cell r="CI27" t="str">
            <v>7.60</v>
          </cell>
          <cell r="CJ27" t="str">
            <v>7.00</v>
          </cell>
          <cell r="CL27" t="str">
            <v>6.90</v>
          </cell>
          <cell r="CM27" t="str">
            <v>6.80</v>
          </cell>
          <cell r="CN27" t="str">
            <v>4.90</v>
          </cell>
          <cell r="CO27" t="str">
            <v>5.50</v>
          </cell>
          <cell r="CR27" t="str">
            <v>8.20</v>
          </cell>
          <cell r="CS27">
            <v>27</v>
          </cell>
          <cell r="CT27">
            <v>0</v>
          </cell>
          <cell r="CW27">
            <v>0</v>
          </cell>
          <cell r="CX27">
            <v>5</v>
          </cell>
          <cell r="CY27">
            <v>145</v>
          </cell>
          <cell r="CZ27">
            <v>5</v>
          </cell>
          <cell r="DA27">
            <v>149</v>
          </cell>
          <cell r="DB27">
            <v>145</v>
          </cell>
          <cell r="DC27">
            <v>7.37</v>
          </cell>
          <cell r="DD27">
            <v>3.06</v>
          </cell>
          <cell r="DF27" t="str">
            <v>x</v>
          </cell>
        </row>
        <row r="28">
          <cell r="A28">
            <v>2120257562</v>
          </cell>
          <cell r="B28" t="str">
            <v>Nguyễn</v>
          </cell>
          <cell r="C28" t="str">
            <v>Thị Hương</v>
          </cell>
          <cell r="D28" t="str">
            <v>Giang</v>
          </cell>
          <cell r="E28">
            <v>35602</v>
          </cell>
          <cell r="F28" t="str">
            <v>Nữ</v>
          </cell>
          <cell r="G28" t="str">
            <v>Đã Đăng Ký (chưa học xong)</v>
          </cell>
          <cell r="H28" t="str">
            <v>7.70</v>
          </cell>
          <cell r="I28" t="str">
            <v>7.40</v>
          </cell>
          <cell r="J28" t="str">
            <v>8.00</v>
          </cell>
          <cell r="K28" t="str">
            <v>8.80</v>
          </cell>
          <cell r="L28" t="str">
            <v>7.10</v>
          </cell>
          <cell r="M28" t="str">
            <v>6.70</v>
          </cell>
          <cell r="N28" t="str">
            <v>5.20</v>
          </cell>
          <cell r="O28" t="str">
            <v>9.10</v>
          </cell>
          <cell r="U28" t="str">
            <v>8.20</v>
          </cell>
          <cell r="V28" t="str">
            <v>8.20</v>
          </cell>
          <cell r="W28" t="str">
            <v>9.20</v>
          </cell>
          <cell r="X28" t="str">
            <v>8.30</v>
          </cell>
          <cell r="Y28" t="str">
            <v>7.90</v>
          </cell>
          <cell r="Z28" t="str">
            <v>7.70</v>
          </cell>
          <cell r="AA28" t="str">
            <v>6.80</v>
          </cell>
          <cell r="AB28" t="str">
            <v>6.80</v>
          </cell>
          <cell r="AC28" t="str">
            <v>9.20</v>
          </cell>
          <cell r="AD28" t="str">
            <v>P (P/F)</v>
          </cell>
          <cell r="AE28" t="str">
            <v>6.10</v>
          </cell>
          <cell r="AF28" t="str">
            <v>5.80</v>
          </cell>
          <cell r="AG28" t="str">
            <v>7.50</v>
          </cell>
          <cell r="AH28" t="str">
            <v>6.20</v>
          </cell>
          <cell r="AI28" t="str">
            <v>7.20</v>
          </cell>
          <cell r="AJ28" t="str">
            <v>5.40</v>
          </cell>
          <cell r="AK28" t="str">
            <v>6.40</v>
          </cell>
          <cell r="AL28">
            <v>52</v>
          </cell>
          <cell r="AM28">
            <v>0</v>
          </cell>
          <cell r="AN28" t="str">
            <v>6.10</v>
          </cell>
          <cell r="AO28" t="str">
            <v>5.10</v>
          </cell>
          <cell r="AT28" t="str">
            <v>4.40</v>
          </cell>
          <cell r="AZ28" t="str">
            <v>6.70</v>
          </cell>
          <cell r="BB28" t="str">
            <v>6.30</v>
          </cell>
          <cell r="BC28">
            <v>5</v>
          </cell>
          <cell r="BD28">
            <v>0</v>
          </cell>
          <cell r="BE28" t="str">
            <v>5.40</v>
          </cell>
          <cell r="BF28" t="str">
            <v>8.60</v>
          </cell>
          <cell r="BG28" t="str">
            <v>6.60</v>
          </cell>
          <cell r="BH28" t="str">
            <v>7.50</v>
          </cell>
          <cell r="BI28" t="str">
            <v>9.70</v>
          </cell>
          <cell r="BJ28" t="str">
            <v>7.90</v>
          </cell>
          <cell r="BK28" t="str">
            <v>7.00</v>
          </cell>
          <cell r="BL28" t="str">
            <v>7.80</v>
          </cell>
          <cell r="BM28" t="str">
            <v>6.60</v>
          </cell>
          <cell r="BN28" t="str">
            <v>6.40</v>
          </cell>
          <cell r="BO28" t="str">
            <v>8.80</v>
          </cell>
          <cell r="BP28" t="str">
            <v>7.30</v>
          </cell>
          <cell r="BQ28" t="str">
            <v>8.20</v>
          </cell>
          <cell r="BR28" t="str">
            <v>7.60</v>
          </cell>
          <cell r="BS28" t="str">
            <v>6.90</v>
          </cell>
          <cell r="BU28" t="str">
            <v>8.60</v>
          </cell>
          <cell r="BV28" t="str">
            <v>8.00</v>
          </cell>
          <cell r="BW28" t="str">
            <v>6.90</v>
          </cell>
          <cell r="BX28" t="str">
            <v>6.80</v>
          </cell>
          <cell r="BZ28" t="str">
            <v>7.00</v>
          </cell>
          <cell r="CA28" t="str">
            <v>7.50</v>
          </cell>
          <cell r="CB28" t="str">
            <v>7.80</v>
          </cell>
          <cell r="CC28" t="str">
            <v>9.30</v>
          </cell>
          <cell r="CD28">
            <v>61</v>
          </cell>
          <cell r="CE28">
            <v>0</v>
          </cell>
          <cell r="CF28" t="str">
            <v>5.90</v>
          </cell>
          <cell r="CG28" t="str">
            <v>7.80</v>
          </cell>
          <cell r="CH28" t="str">
            <v>7.00</v>
          </cell>
          <cell r="CI28" t="str">
            <v>6.30</v>
          </cell>
          <cell r="CJ28" t="str">
            <v>6.80</v>
          </cell>
          <cell r="CL28" t="str">
            <v>8.60</v>
          </cell>
          <cell r="CM28" t="str">
            <v>6.10</v>
          </cell>
          <cell r="CN28" t="str">
            <v>6.50</v>
          </cell>
          <cell r="CO28" t="str">
            <v>6.40</v>
          </cell>
          <cell r="CR28" t="str">
            <v>7.10</v>
          </cell>
          <cell r="CS28">
            <v>27</v>
          </cell>
          <cell r="CT28">
            <v>0</v>
          </cell>
          <cell r="CW28">
            <v>0</v>
          </cell>
          <cell r="CX28">
            <v>5</v>
          </cell>
          <cell r="CY28">
            <v>145</v>
          </cell>
          <cell r="CZ28">
            <v>5</v>
          </cell>
          <cell r="DA28">
            <v>149</v>
          </cell>
          <cell r="DB28">
            <v>145</v>
          </cell>
          <cell r="DC28">
            <v>7.33</v>
          </cell>
          <cell r="DD28">
            <v>3.05</v>
          </cell>
          <cell r="DF28" t="str">
            <v>x</v>
          </cell>
        </row>
        <row r="29">
          <cell r="A29">
            <v>2120325233</v>
          </cell>
          <cell r="B29" t="str">
            <v>Tô</v>
          </cell>
          <cell r="C29" t="str">
            <v>Thị Thúy</v>
          </cell>
          <cell r="D29" t="str">
            <v>Kiều</v>
          </cell>
          <cell r="E29">
            <v>35778</v>
          </cell>
          <cell r="F29" t="str">
            <v>Nữ</v>
          </cell>
          <cell r="G29" t="str">
            <v>Đã Đăng Ký (chưa học xong)</v>
          </cell>
          <cell r="H29" t="str">
            <v>8.70</v>
          </cell>
          <cell r="I29" t="str">
            <v>6.80</v>
          </cell>
          <cell r="J29" t="str">
            <v>7.90</v>
          </cell>
          <cell r="K29" t="str">
            <v>8.00</v>
          </cell>
          <cell r="L29" t="str">
            <v>7.50</v>
          </cell>
          <cell r="M29" t="str">
            <v>6.40</v>
          </cell>
          <cell r="N29" t="str">
            <v>4.60</v>
          </cell>
          <cell r="O29" t="str">
            <v>9.10</v>
          </cell>
          <cell r="U29" t="str">
            <v>6.70</v>
          </cell>
          <cell r="V29" t="str">
            <v>9.20</v>
          </cell>
          <cell r="W29" t="str">
            <v>6.10</v>
          </cell>
          <cell r="X29" t="str">
            <v>8.40</v>
          </cell>
          <cell r="Y29" t="str">
            <v>9.10</v>
          </cell>
          <cell r="Z29" t="str">
            <v>7.40</v>
          </cell>
          <cell r="AA29" t="str">
            <v>8.20</v>
          </cell>
          <cell r="AB29" t="str">
            <v>7.90</v>
          </cell>
          <cell r="AC29" t="str">
            <v>8.00</v>
          </cell>
          <cell r="AD29" t="str">
            <v>P (P/F)</v>
          </cell>
          <cell r="AE29" t="str">
            <v>P (P/F)</v>
          </cell>
          <cell r="AF29" t="str">
            <v>6.80</v>
          </cell>
          <cell r="AG29" t="str">
            <v>P (P/F)</v>
          </cell>
          <cell r="AH29" t="str">
            <v>7.70</v>
          </cell>
          <cell r="AI29" t="str">
            <v>6.70</v>
          </cell>
          <cell r="AJ29" t="str">
            <v>5.60</v>
          </cell>
          <cell r="AK29" t="str">
            <v>6.60</v>
          </cell>
          <cell r="AL29">
            <v>52</v>
          </cell>
          <cell r="AM29">
            <v>0</v>
          </cell>
          <cell r="AN29" t="str">
            <v>6.80</v>
          </cell>
          <cell r="AO29" t="str">
            <v>5.70</v>
          </cell>
          <cell r="AP29" t="str">
            <v>6.50</v>
          </cell>
          <cell r="AV29" t="str">
            <v>6.60</v>
          </cell>
          <cell r="BB29" t="str">
            <v>7.20</v>
          </cell>
          <cell r="BC29">
            <v>5</v>
          </cell>
          <cell r="BD29">
            <v>0</v>
          </cell>
          <cell r="BE29" t="str">
            <v>6.40</v>
          </cell>
          <cell r="BF29" t="str">
            <v>6.10</v>
          </cell>
          <cell r="BG29" t="str">
            <v>6.90</v>
          </cell>
          <cell r="BH29" t="str">
            <v>6.50</v>
          </cell>
          <cell r="BI29" t="str">
            <v>7.50</v>
          </cell>
          <cell r="BJ29" t="str">
            <v>8.60</v>
          </cell>
          <cell r="BK29" t="str">
            <v>7.30</v>
          </cell>
          <cell r="BL29" t="str">
            <v>6.50</v>
          </cell>
          <cell r="BM29" t="str">
            <v>5.10</v>
          </cell>
          <cell r="BN29" t="str">
            <v>6.60</v>
          </cell>
          <cell r="BO29" t="str">
            <v>8.40</v>
          </cell>
          <cell r="BP29" t="str">
            <v>8.70</v>
          </cell>
          <cell r="BQ29" t="str">
            <v>7.00</v>
          </cell>
          <cell r="BR29" t="str">
            <v>8.10</v>
          </cell>
          <cell r="BS29" t="str">
            <v>6.10</v>
          </cell>
          <cell r="BU29" t="str">
            <v>7.70</v>
          </cell>
          <cell r="BV29" t="str">
            <v>7.00</v>
          </cell>
          <cell r="BW29" t="str">
            <v>6.50</v>
          </cell>
          <cell r="BX29" t="str">
            <v>8.60</v>
          </cell>
          <cell r="BZ29" t="str">
            <v>6.40</v>
          </cell>
          <cell r="CA29" t="str">
            <v>5.30</v>
          </cell>
          <cell r="CB29" t="str">
            <v>7.20</v>
          </cell>
          <cell r="CC29" t="str">
            <v>8.90</v>
          </cell>
          <cell r="CD29">
            <v>61</v>
          </cell>
          <cell r="CE29">
            <v>0</v>
          </cell>
          <cell r="CF29" t="str">
            <v>7.50</v>
          </cell>
          <cell r="CG29" t="str">
            <v>8.00</v>
          </cell>
          <cell r="CH29" t="str">
            <v>7.30</v>
          </cell>
          <cell r="CI29" t="str">
            <v>8.20</v>
          </cell>
          <cell r="CJ29" t="str">
            <v>6.70</v>
          </cell>
          <cell r="CL29" t="str">
            <v>8.20</v>
          </cell>
          <cell r="CM29" t="str">
            <v>7.10</v>
          </cell>
          <cell r="CN29" t="str">
            <v>6.30</v>
          </cell>
          <cell r="CO29" t="str">
            <v>8.70</v>
          </cell>
          <cell r="CR29" t="str">
            <v>8.20</v>
          </cell>
          <cell r="CS29">
            <v>27</v>
          </cell>
          <cell r="CT29">
            <v>0</v>
          </cell>
          <cell r="CW29">
            <v>0</v>
          </cell>
          <cell r="CX29">
            <v>5</v>
          </cell>
          <cell r="CY29">
            <v>145</v>
          </cell>
          <cell r="CZ29">
            <v>5</v>
          </cell>
          <cell r="DA29">
            <v>149</v>
          </cell>
          <cell r="DB29">
            <v>145</v>
          </cell>
          <cell r="DC29">
            <v>7.28</v>
          </cell>
          <cell r="DD29">
            <v>3.05</v>
          </cell>
          <cell r="DF29" t="str">
            <v>x</v>
          </cell>
        </row>
        <row r="30">
          <cell r="A30">
            <v>2120256003</v>
          </cell>
          <cell r="B30" t="str">
            <v>Nguyễn</v>
          </cell>
          <cell r="C30" t="str">
            <v>Kim</v>
          </cell>
          <cell r="D30" t="str">
            <v>Hoàng</v>
          </cell>
          <cell r="E30">
            <v>35673</v>
          </cell>
          <cell r="F30" t="str">
            <v>Nữ</v>
          </cell>
          <cell r="G30" t="str">
            <v>Đã Đăng Ký (chưa học xong)</v>
          </cell>
          <cell r="H30" t="str">
            <v>9.50</v>
          </cell>
          <cell r="I30" t="str">
            <v>8.70</v>
          </cell>
          <cell r="J30" t="str">
            <v>7.70</v>
          </cell>
          <cell r="K30" t="str">
            <v>9.10</v>
          </cell>
          <cell r="L30" t="str">
            <v>8.10</v>
          </cell>
          <cell r="M30" t="str">
            <v>7.20</v>
          </cell>
          <cell r="N30" t="str">
            <v>4.20</v>
          </cell>
          <cell r="O30" t="str">
            <v>9.10</v>
          </cell>
          <cell r="U30" t="str">
            <v>7.70</v>
          </cell>
          <cell r="V30" t="str">
            <v>8.00</v>
          </cell>
          <cell r="W30" t="str">
            <v>8.80</v>
          </cell>
          <cell r="X30" t="str">
            <v>6.80</v>
          </cell>
          <cell r="Y30" t="str">
            <v>9.60</v>
          </cell>
          <cell r="Z30" t="str">
            <v>4.80</v>
          </cell>
          <cell r="AA30" t="str">
            <v>7.80</v>
          </cell>
          <cell r="AB30" t="str">
            <v>5.90</v>
          </cell>
          <cell r="AC30" t="str">
            <v>8.70</v>
          </cell>
          <cell r="AD30" t="str">
            <v>P (P/F)</v>
          </cell>
          <cell r="AE30" t="str">
            <v>5.30</v>
          </cell>
          <cell r="AF30" t="str">
            <v>P (P/F)</v>
          </cell>
          <cell r="AG30" t="str">
            <v>8.60</v>
          </cell>
          <cell r="AH30" t="str">
            <v>7.30</v>
          </cell>
          <cell r="AI30" t="str">
            <v>6.50</v>
          </cell>
          <cell r="AJ30" t="str">
            <v>6.40</v>
          </cell>
          <cell r="AK30" t="str">
            <v>8.60</v>
          </cell>
          <cell r="AL30">
            <v>52</v>
          </cell>
          <cell r="AM30">
            <v>0</v>
          </cell>
          <cell r="AN30" t="str">
            <v>6.20</v>
          </cell>
          <cell r="AO30" t="str">
            <v>6.30</v>
          </cell>
          <cell r="AU30" t="str">
            <v>9.00</v>
          </cell>
          <cell r="BA30" t="str">
            <v>5.60</v>
          </cell>
          <cell r="BB30" t="str">
            <v>7.00</v>
          </cell>
          <cell r="BC30">
            <v>5</v>
          </cell>
          <cell r="BD30">
            <v>0</v>
          </cell>
          <cell r="BE30" t="str">
            <v>5.00</v>
          </cell>
          <cell r="BF30" t="str">
            <v>8.80</v>
          </cell>
          <cell r="BG30" t="str">
            <v>6.90</v>
          </cell>
          <cell r="BH30" t="str">
            <v>5.40</v>
          </cell>
          <cell r="BI30" t="str">
            <v>7.80</v>
          </cell>
          <cell r="BJ30" t="str">
            <v>7.10</v>
          </cell>
          <cell r="BK30" t="str">
            <v>8.00</v>
          </cell>
          <cell r="BL30" t="str">
            <v>5.60</v>
          </cell>
          <cell r="BM30" t="str">
            <v>5.80</v>
          </cell>
          <cell r="BN30" t="str">
            <v>7.00</v>
          </cell>
          <cell r="BO30" t="str">
            <v>8.20</v>
          </cell>
          <cell r="BP30" t="str">
            <v>4.10</v>
          </cell>
          <cell r="BQ30" t="str">
            <v>7.50</v>
          </cell>
          <cell r="BR30" t="str">
            <v>7.70</v>
          </cell>
          <cell r="BS30" t="str">
            <v>7.20</v>
          </cell>
          <cell r="BU30" t="str">
            <v>8.40</v>
          </cell>
          <cell r="BV30" t="str">
            <v>7.20</v>
          </cell>
          <cell r="BW30" t="str">
            <v>6.70</v>
          </cell>
          <cell r="BX30" t="str">
            <v>8.20</v>
          </cell>
          <cell r="BZ30" t="str">
            <v>7.70</v>
          </cell>
          <cell r="CA30" t="str">
            <v>7.60</v>
          </cell>
          <cell r="CB30" t="str">
            <v>9.00</v>
          </cell>
          <cell r="CC30" t="str">
            <v>8.00</v>
          </cell>
          <cell r="CD30">
            <v>61</v>
          </cell>
          <cell r="CE30">
            <v>0</v>
          </cell>
          <cell r="CF30" t="str">
            <v>6.80</v>
          </cell>
          <cell r="CG30" t="str">
            <v>6.50</v>
          </cell>
          <cell r="CH30" t="str">
            <v>7.00</v>
          </cell>
          <cell r="CI30" t="str">
            <v>7.70</v>
          </cell>
          <cell r="CJ30" t="str">
            <v>7.60</v>
          </cell>
          <cell r="CL30" t="str">
            <v>7.00</v>
          </cell>
          <cell r="CM30" t="str">
            <v>4.60</v>
          </cell>
          <cell r="CN30" t="str">
            <v>4.80</v>
          </cell>
          <cell r="CO30" t="str">
            <v>6.00</v>
          </cell>
          <cell r="CR30" t="str">
            <v>7.60</v>
          </cell>
          <cell r="CS30">
            <v>27</v>
          </cell>
          <cell r="CT30">
            <v>0</v>
          </cell>
          <cell r="CW30">
            <v>0</v>
          </cell>
          <cell r="CX30">
            <v>5</v>
          </cell>
          <cell r="CY30">
            <v>145</v>
          </cell>
          <cell r="CZ30">
            <v>5</v>
          </cell>
          <cell r="DA30">
            <v>149</v>
          </cell>
          <cell r="DB30">
            <v>145</v>
          </cell>
          <cell r="DC30">
            <v>7.12</v>
          </cell>
          <cell r="DD30">
            <v>2.95</v>
          </cell>
          <cell r="DF30" t="str">
            <v>x</v>
          </cell>
        </row>
        <row r="31">
          <cell r="A31">
            <v>2120253818</v>
          </cell>
          <cell r="B31" t="str">
            <v>Lã</v>
          </cell>
          <cell r="C31" t="str">
            <v>Vũ Nhân</v>
          </cell>
          <cell r="D31" t="str">
            <v>Ái</v>
          </cell>
          <cell r="E31">
            <v>35581</v>
          </cell>
          <cell r="F31" t="str">
            <v>Nữ</v>
          </cell>
          <cell r="G31" t="str">
            <v>Đã Đăng Ký (chưa học xong)</v>
          </cell>
          <cell r="H31" t="str">
            <v>6.40</v>
          </cell>
          <cell r="I31" t="str">
            <v>8.50</v>
          </cell>
          <cell r="J31" t="str">
            <v>7.70</v>
          </cell>
          <cell r="K31" t="str">
            <v>9.30</v>
          </cell>
          <cell r="L31" t="str">
            <v>7.30</v>
          </cell>
          <cell r="M31" t="str">
            <v>6.60</v>
          </cell>
          <cell r="N31" t="str">
            <v>5.00</v>
          </cell>
          <cell r="O31" t="str">
            <v>8.80</v>
          </cell>
          <cell r="U31" t="str">
            <v>7.90</v>
          </cell>
          <cell r="V31" t="str">
            <v>7.60</v>
          </cell>
          <cell r="W31" t="str">
            <v>8.30</v>
          </cell>
          <cell r="X31" t="str">
            <v>7.50</v>
          </cell>
          <cell r="Y31" t="str">
            <v>8.20</v>
          </cell>
          <cell r="Z31" t="str">
            <v>8.10</v>
          </cell>
          <cell r="AA31" t="str">
            <v>7.10</v>
          </cell>
          <cell r="AB31" t="str">
            <v>7.00</v>
          </cell>
          <cell r="AC31" t="str">
            <v>9.00</v>
          </cell>
          <cell r="AD31" t="str">
            <v>P (P/F)</v>
          </cell>
          <cell r="AE31" t="str">
            <v>6.30</v>
          </cell>
          <cell r="AF31" t="str">
            <v>6.70</v>
          </cell>
          <cell r="AG31" t="str">
            <v>7.10</v>
          </cell>
          <cell r="AH31" t="str">
            <v>6.70</v>
          </cell>
          <cell r="AI31" t="str">
            <v>7.90</v>
          </cell>
          <cell r="AJ31" t="str">
            <v>5.70</v>
          </cell>
          <cell r="AK31" t="str">
            <v>7.40</v>
          </cell>
          <cell r="AL31">
            <v>52</v>
          </cell>
          <cell r="AM31">
            <v>0</v>
          </cell>
          <cell r="AN31" t="str">
            <v>6.00</v>
          </cell>
          <cell r="AO31" t="str">
            <v>5.20</v>
          </cell>
          <cell r="AT31" t="str">
            <v>4.30</v>
          </cell>
          <cell r="AZ31" t="str">
            <v>6.90</v>
          </cell>
          <cell r="BB31" t="str">
            <v>6.40</v>
          </cell>
          <cell r="BC31">
            <v>5</v>
          </cell>
          <cell r="BD31">
            <v>0</v>
          </cell>
          <cell r="BE31" t="str">
            <v>6.40</v>
          </cell>
          <cell r="BF31" t="str">
            <v>8.00</v>
          </cell>
          <cell r="BG31" t="str">
            <v>6.20</v>
          </cell>
          <cell r="BH31" t="str">
            <v>5.70</v>
          </cell>
          <cell r="BI31" t="str">
            <v>9.00</v>
          </cell>
          <cell r="BJ31" t="str">
            <v>6.80</v>
          </cell>
          <cell r="BK31" t="str">
            <v>7.20</v>
          </cell>
          <cell r="BL31" t="str">
            <v>7.60</v>
          </cell>
          <cell r="BM31" t="str">
            <v>6.00</v>
          </cell>
          <cell r="BN31" t="str">
            <v>5.10</v>
          </cell>
          <cell r="BO31" t="str">
            <v>7.00</v>
          </cell>
          <cell r="BP31" t="str">
            <v>5.90</v>
          </cell>
          <cell r="BQ31" t="str">
            <v>7.70</v>
          </cell>
          <cell r="BR31" t="str">
            <v>6.10</v>
          </cell>
          <cell r="BS31" t="str">
            <v>7.60</v>
          </cell>
          <cell r="BU31" t="str">
            <v>7.50</v>
          </cell>
          <cell r="BV31" t="str">
            <v>8.40</v>
          </cell>
          <cell r="BW31" t="str">
            <v>6.50</v>
          </cell>
          <cell r="BX31" t="str">
            <v>6.60</v>
          </cell>
          <cell r="BZ31" t="str">
            <v>7.20</v>
          </cell>
          <cell r="CA31" t="str">
            <v>7.70</v>
          </cell>
          <cell r="CB31" t="str">
            <v>6.90</v>
          </cell>
          <cell r="CC31" t="str">
            <v>8.50</v>
          </cell>
          <cell r="CD31">
            <v>61</v>
          </cell>
          <cell r="CE31">
            <v>0</v>
          </cell>
          <cell r="CF31" t="str">
            <v>7.00</v>
          </cell>
          <cell r="CG31" t="str">
            <v>6.00</v>
          </cell>
          <cell r="CH31" t="str">
            <v>8.50</v>
          </cell>
          <cell r="CI31" t="str">
            <v>7.20</v>
          </cell>
          <cell r="CJ31" t="str">
            <v>7.30</v>
          </cell>
          <cell r="CL31" t="str">
            <v>7.80</v>
          </cell>
          <cell r="CM31" t="str">
            <v>6.10</v>
          </cell>
          <cell r="CN31" t="str">
            <v>4.80</v>
          </cell>
          <cell r="CO31" t="str">
            <v>5.90</v>
          </cell>
          <cell r="CR31" t="str">
            <v>5.80</v>
          </cell>
          <cell r="CS31">
            <v>27</v>
          </cell>
          <cell r="CT31">
            <v>0</v>
          </cell>
          <cell r="CW31">
            <v>0</v>
          </cell>
          <cell r="CX31">
            <v>5</v>
          </cell>
          <cell r="CY31">
            <v>145</v>
          </cell>
          <cell r="CZ31">
            <v>5</v>
          </cell>
          <cell r="DA31">
            <v>149</v>
          </cell>
          <cell r="DB31">
            <v>145</v>
          </cell>
          <cell r="DC31">
            <v>7.09</v>
          </cell>
          <cell r="DD31">
            <v>2.93</v>
          </cell>
          <cell r="DF31" t="str">
            <v>x</v>
          </cell>
        </row>
        <row r="32">
          <cell r="A32">
            <v>2120266000</v>
          </cell>
          <cell r="B32" t="str">
            <v>Nguyễn</v>
          </cell>
          <cell r="C32" t="str">
            <v>Thị Ngọc</v>
          </cell>
          <cell r="D32" t="str">
            <v>Hiền</v>
          </cell>
          <cell r="E32">
            <v>35708</v>
          </cell>
          <cell r="F32" t="str">
            <v>Nữ</v>
          </cell>
          <cell r="G32" t="str">
            <v>Đã Đăng Ký (chưa học xong)</v>
          </cell>
          <cell r="H32" t="str">
            <v>8.00</v>
          </cell>
          <cell r="I32" t="str">
            <v>6.90</v>
          </cell>
          <cell r="J32" t="str">
            <v>7.40</v>
          </cell>
          <cell r="K32" t="str">
            <v>9.30</v>
          </cell>
          <cell r="L32" t="str">
            <v>7.40</v>
          </cell>
          <cell r="M32" t="str">
            <v>5.90</v>
          </cell>
          <cell r="N32" t="str">
            <v>5.80</v>
          </cell>
          <cell r="O32" t="str">
            <v>7.90</v>
          </cell>
          <cell r="T32" t="str">
            <v>7.80</v>
          </cell>
          <cell r="U32" t="str">
            <v>7.30</v>
          </cell>
          <cell r="W32" t="str">
            <v>8.60</v>
          </cell>
          <cell r="X32" t="str">
            <v>8.50</v>
          </cell>
          <cell r="Y32" t="str">
            <v>9.00</v>
          </cell>
          <cell r="Z32" t="str">
            <v>7.20</v>
          </cell>
          <cell r="AA32" t="str">
            <v>6.90</v>
          </cell>
          <cell r="AB32" t="str">
            <v>6.00</v>
          </cell>
          <cell r="AC32" t="str">
            <v>8.10</v>
          </cell>
          <cell r="AD32" t="str">
            <v>4.80</v>
          </cell>
          <cell r="AE32" t="str">
            <v>6.60</v>
          </cell>
          <cell r="AF32" t="str">
            <v>6.50</v>
          </cell>
          <cell r="AG32" t="str">
            <v>6.00</v>
          </cell>
          <cell r="AH32" t="str">
            <v>6.10</v>
          </cell>
          <cell r="AI32" t="str">
            <v>5.90</v>
          </cell>
          <cell r="AJ32" t="str">
            <v>5.50</v>
          </cell>
          <cell r="AK32" t="str">
            <v>5.40</v>
          </cell>
          <cell r="AL32">
            <v>52</v>
          </cell>
          <cell r="AM32">
            <v>0</v>
          </cell>
          <cell r="AN32" t="str">
            <v>7.00</v>
          </cell>
          <cell r="AO32" t="str">
            <v>4.00</v>
          </cell>
          <cell r="AP32" t="str">
            <v>9.30</v>
          </cell>
          <cell r="AV32" t="str">
            <v>6.20</v>
          </cell>
          <cell r="BB32" t="str">
            <v>8.30</v>
          </cell>
          <cell r="BC32">
            <v>5</v>
          </cell>
          <cell r="BD32">
            <v>0</v>
          </cell>
          <cell r="BE32" t="str">
            <v>4.90</v>
          </cell>
          <cell r="BF32" t="str">
            <v>7.50</v>
          </cell>
          <cell r="BG32" t="str">
            <v>7.20</v>
          </cell>
          <cell r="BH32" t="str">
            <v>5.10</v>
          </cell>
          <cell r="BI32" t="str">
            <v>8.00</v>
          </cell>
          <cell r="BJ32" t="str">
            <v>7.20</v>
          </cell>
          <cell r="BK32" t="str">
            <v>7.10</v>
          </cell>
          <cell r="BL32" t="str">
            <v>8.20</v>
          </cell>
          <cell r="BM32" t="str">
            <v>5.20</v>
          </cell>
          <cell r="BN32" t="str">
            <v>6.00</v>
          </cell>
          <cell r="BO32" t="str">
            <v>7.90</v>
          </cell>
          <cell r="BP32" t="str">
            <v>7.00</v>
          </cell>
          <cell r="BQ32" t="str">
            <v>7.30</v>
          </cell>
          <cell r="BR32" t="str">
            <v>5.60</v>
          </cell>
          <cell r="BS32" t="str">
            <v>5.40</v>
          </cell>
          <cell r="BU32" t="str">
            <v>7.30</v>
          </cell>
          <cell r="BV32" t="str">
            <v>8.00</v>
          </cell>
          <cell r="BW32" t="str">
            <v>8.10</v>
          </cell>
          <cell r="BX32" t="str">
            <v>8.10</v>
          </cell>
          <cell r="BZ32" t="str">
            <v>5.30</v>
          </cell>
          <cell r="CA32" t="str">
            <v>5.90</v>
          </cell>
          <cell r="CB32" t="str">
            <v>8.40</v>
          </cell>
          <cell r="CC32" t="str">
            <v>8.40</v>
          </cell>
          <cell r="CD32">
            <v>61</v>
          </cell>
          <cell r="CE32">
            <v>0</v>
          </cell>
          <cell r="CF32" t="str">
            <v>4.40</v>
          </cell>
          <cell r="CG32" t="str">
            <v>7.20</v>
          </cell>
          <cell r="CH32" t="str">
            <v>6.70</v>
          </cell>
          <cell r="CI32" t="str">
            <v>6.40</v>
          </cell>
          <cell r="CJ32" t="str">
            <v>6.20</v>
          </cell>
          <cell r="CL32" t="str">
            <v>8.60</v>
          </cell>
          <cell r="CM32" t="str">
            <v>5.70</v>
          </cell>
          <cell r="CN32" t="str">
            <v>4.70</v>
          </cell>
          <cell r="CO32" t="str">
            <v>7.40</v>
          </cell>
          <cell r="CR32" t="str">
            <v>9.50</v>
          </cell>
          <cell r="CS32">
            <v>27</v>
          </cell>
          <cell r="CT32">
            <v>0</v>
          </cell>
          <cell r="CW32">
            <v>0</v>
          </cell>
          <cell r="CX32">
            <v>5</v>
          </cell>
          <cell r="CY32">
            <v>145</v>
          </cell>
          <cell r="CZ32">
            <v>5</v>
          </cell>
          <cell r="DA32">
            <v>149</v>
          </cell>
          <cell r="DB32">
            <v>145</v>
          </cell>
          <cell r="DC32">
            <v>6.82</v>
          </cell>
          <cell r="DD32">
            <v>2.74</v>
          </cell>
          <cell r="DF32" t="str">
            <v>x</v>
          </cell>
        </row>
        <row r="33">
          <cell r="A33">
            <v>2120253895</v>
          </cell>
          <cell r="B33" t="str">
            <v>Ngô</v>
          </cell>
          <cell r="C33" t="str">
            <v>Khánh</v>
          </cell>
          <cell r="D33" t="str">
            <v>Linh</v>
          </cell>
          <cell r="E33">
            <v>35678</v>
          </cell>
          <cell r="F33" t="str">
            <v>Nữ</v>
          </cell>
          <cell r="G33" t="str">
            <v>Đã Đăng Ký (chưa học xong)</v>
          </cell>
          <cell r="H33" t="str">
            <v>6.60</v>
          </cell>
          <cell r="I33" t="str">
            <v>8.20</v>
          </cell>
          <cell r="J33" t="str">
            <v>8.10</v>
          </cell>
          <cell r="K33" t="str">
            <v>8.40</v>
          </cell>
          <cell r="L33" t="str">
            <v>7.80</v>
          </cell>
          <cell r="M33" t="str">
            <v>7.30</v>
          </cell>
          <cell r="N33" t="str">
            <v>4.70</v>
          </cell>
          <cell r="O33" t="str">
            <v>7.80</v>
          </cell>
          <cell r="T33" t="str">
            <v>6.70</v>
          </cell>
          <cell r="U33" t="str">
            <v>6.30</v>
          </cell>
          <cell r="W33" t="str">
            <v>8.00</v>
          </cell>
          <cell r="X33" t="str">
            <v>5.60</v>
          </cell>
          <cell r="Y33" t="str">
            <v>8.10</v>
          </cell>
          <cell r="Z33" t="str">
            <v>6.80</v>
          </cell>
          <cell r="AA33" t="str">
            <v>6.80</v>
          </cell>
          <cell r="AB33" t="str">
            <v>6.90</v>
          </cell>
          <cell r="AC33" t="str">
            <v>8.30</v>
          </cell>
          <cell r="AD33" t="str">
            <v>P (P/F)</v>
          </cell>
          <cell r="AE33" t="str">
            <v>P (P/F)</v>
          </cell>
          <cell r="AF33" t="str">
            <v>P (P/F)</v>
          </cell>
          <cell r="AG33" t="str">
            <v>P (P/F)</v>
          </cell>
          <cell r="AH33" t="str">
            <v>6.70</v>
          </cell>
          <cell r="AI33" t="str">
            <v>7.00</v>
          </cell>
          <cell r="AJ33" t="str">
            <v>6.10</v>
          </cell>
          <cell r="AK33" t="str">
            <v>8.20</v>
          </cell>
          <cell r="AL33">
            <v>52</v>
          </cell>
          <cell r="AM33">
            <v>0</v>
          </cell>
          <cell r="AN33" t="str">
            <v>7.20</v>
          </cell>
          <cell r="AO33" t="str">
            <v>5.90</v>
          </cell>
          <cell r="AP33" t="str">
            <v>8.00</v>
          </cell>
          <cell r="AV33" t="str">
            <v>6.90</v>
          </cell>
          <cell r="BB33" t="str">
            <v>5.00</v>
          </cell>
          <cell r="BC33">
            <v>5</v>
          </cell>
          <cell r="BD33">
            <v>0</v>
          </cell>
          <cell r="BE33" t="str">
            <v>5.40</v>
          </cell>
          <cell r="BF33" t="str">
            <v>6.70</v>
          </cell>
          <cell r="BG33" t="str">
            <v>6.50</v>
          </cell>
          <cell r="BH33" t="str">
            <v>9.20</v>
          </cell>
          <cell r="BI33" t="str">
            <v>6.40</v>
          </cell>
          <cell r="BJ33" t="str">
            <v>8.70</v>
          </cell>
          <cell r="BK33" t="str">
            <v>7.80</v>
          </cell>
          <cell r="BL33" t="str">
            <v>7.00</v>
          </cell>
          <cell r="BM33" t="str">
            <v>8.00</v>
          </cell>
          <cell r="BN33" t="str">
            <v>7.00</v>
          </cell>
          <cell r="BO33" t="str">
            <v>8.00</v>
          </cell>
          <cell r="BP33" t="str">
            <v>4.70</v>
          </cell>
          <cell r="BQ33" t="str">
            <v>X</v>
          </cell>
          <cell r="BR33" t="str">
            <v>6.70</v>
          </cell>
          <cell r="BS33" t="str">
            <v>4.20</v>
          </cell>
          <cell r="BU33" t="str">
            <v>7.50</v>
          </cell>
          <cell r="BV33" t="str">
            <v>4.70</v>
          </cell>
          <cell r="BW33" t="str">
            <v>8.30</v>
          </cell>
          <cell r="BX33" t="str">
            <v>8.20</v>
          </cell>
          <cell r="BZ33" t="str">
            <v>6.10</v>
          </cell>
          <cell r="CA33" t="str">
            <v>7.40</v>
          </cell>
          <cell r="CB33" t="str">
            <v>5.70</v>
          </cell>
          <cell r="CC33" t="str">
            <v>7.90</v>
          </cell>
          <cell r="CD33">
            <v>58</v>
          </cell>
          <cell r="CE33">
            <v>3</v>
          </cell>
          <cell r="CF33" t="str">
            <v>6.10</v>
          </cell>
          <cell r="CG33" t="str">
            <v>7.10</v>
          </cell>
          <cell r="CH33" t="str">
            <v>6.40</v>
          </cell>
          <cell r="CI33" t="str">
            <v>7.80</v>
          </cell>
          <cell r="CJ33" t="str">
            <v>6.80</v>
          </cell>
          <cell r="CL33" t="str">
            <v>8.90</v>
          </cell>
          <cell r="CM33" t="str">
            <v>7.20</v>
          </cell>
          <cell r="CN33" t="str">
            <v>5.90</v>
          </cell>
          <cell r="CO33" t="str">
            <v>6.40</v>
          </cell>
          <cell r="CR33" t="str">
            <v>8.00</v>
          </cell>
          <cell r="CS33">
            <v>27</v>
          </cell>
          <cell r="CT33">
            <v>0</v>
          </cell>
          <cell r="CW33">
            <v>0</v>
          </cell>
          <cell r="CX33">
            <v>5</v>
          </cell>
          <cell r="CY33">
            <v>142</v>
          </cell>
          <cell r="CZ33">
            <v>8</v>
          </cell>
          <cell r="DA33">
            <v>149</v>
          </cell>
          <cell r="DB33">
            <v>142</v>
          </cell>
          <cell r="DC33">
            <v>7.02</v>
          </cell>
          <cell r="DD33">
            <v>2.87</v>
          </cell>
          <cell r="DF33" t="str">
            <v>x</v>
          </cell>
        </row>
        <row r="34">
          <cell r="A34">
            <v>2120717410</v>
          </cell>
          <cell r="B34" t="str">
            <v>Châu</v>
          </cell>
          <cell r="C34" t="str">
            <v>Huệ</v>
          </cell>
          <cell r="D34" t="str">
            <v>Linh</v>
          </cell>
          <cell r="E34">
            <v>35789</v>
          </cell>
          <cell r="F34" t="str">
            <v>Nữ</v>
          </cell>
          <cell r="G34" t="str">
            <v>Đã Đăng Ký (chưa học xong)</v>
          </cell>
          <cell r="H34" t="str">
            <v>6.60</v>
          </cell>
          <cell r="I34" t="str">
            <v>7.50</v>
          </cell>
          <cell r="J34" t="str">
            <v>7.80</v>
          </cell>
          <cell r="K34" t="str">
            <v>9.00</v>
          </cell>
          <cell r="L34" t="str">
            <v>6.50</v>
          </cell>
          <cell r="M34" t="str">
            <v>6.60</v>
          </cell>
          <cell r="N34" t="str">
            <v>7.60</v>
          </cell>
          <cell r="O34" t="str">
            <v>8.80</v>
          </cell>
          <cell r="T34" t="str">
            <v>7.70</v>
          </cell>
          <cell r="U34" t="str">
            <v>7.30</v>
          </cell>
          <cell r="V34" t="str">
            <v>0</v>
          </cell>
          <cell r="W34" t="str">
            <v>7.40</v>
          </cell>
          <cell r="X34" t="str">
            <v>8.10</v>
          </cell>
          <cell r="Y34" t="str">
            <v>9.80</v>
          </cell>
          <cell r="Z34" t="str">
            <v>6.40</v>
          </cell>
          <cell r="AA34" t="str">
            <v>5.40</v>
          </cell>
          <cell r="AB34" t="str">
            <v>7.20</v>
          </cell>
          <cell r="AC34" t="str">
            <v>5.50</v>
          </cell>
          <cell r="AD34" t="str">
            <v>7.00</v>
          </cell>
          <cell r="AE34" t="str">
            <v>P (P/F)</v>
          </cell>
          <cell r="AF34" t="str">
            <v>P (P/F)</v>
          </cell>
          <cell r="AG34" t="str">
            <v>P (P/F)</v>
          </cell>
          <cell r="AH34" t="str">
            <v>6.10</v>
          </cell>
          <cell r="AI34" t="str">
            <v>6.70</v>
          </cell>
          <cell r="AJ34" t="str">
            <v>6.00</v>
          </cell>
          <cell r="AK34" t="str">
            <v>7.20</v>
          </cell>
          <cell r="AL34">
            <v>52</v>
          </cell>
          <cell r="AM34">
            <v>0</v>
          </cell>
          <cell r="AN34" t="str">
            <v>4.90</v>
          </cell>
          <cell r="AO34" t="str">
            <v>4.70</v>
          </cell>
          <cell r="AQ34" t="str">
            <v>7.00</v>
          </cell>
          <cell r="BA34" t="str">
            <v>5.20</v>
          </cell>
          <cell r="BB34" t="str">
            <v>4.70</v>
          </cell>
          <cell r="BC34">
            <v>5</v>
          </cell>
          <cell r="BD34">
            <v>0</v>
          </cell>
          <cell r="BE34" t="str">
            <v>4.30</v>
          </cell>
          <cell r="BF34" t="str">
            <v>7.90</v>
          </cell>
          <cell r="BG34" t="str">
            <v>4.80</v>
          </cell>
          <cell r="BH34" t="str">
            <v>6.40</v>
          </cell>
          <cell r="BI34" t="str">
            <v>6.00</v>
          </cell>
          <cell r="BJ34" t="str">
            <v>5.20</v>
          </cell>
          <cell r="BK34" t="str">
            <v>6.50</v>
          </cell>
          <cell r="BL34" t="str">
            <v>7.00</v>
          </cell>
          <cell r="BM34" t="str">
            <v>7.40</v>
          </cell>
          <cell r="BN34" t="str">
            <v>6.70</v>
          </cell>
          <cell r="BO34" t="str">
            <v>8.10</v>
          </cell>
          <cell r="BP34" t="str">
            <v>4.90</v>
          </cell>
          <cell r="BQ34" t="str">
            <v>X</v>
          </cell>
          <cell r="BR34" t="str">
            <v>5.80</v>
          </cell>
          <cell r="BS34" t="str">
            <v>5.30</v>
          </cell>
          <cell r="BU34" t="str">
            <v>6.80</v>
          </cell>
          <cell r="BV34" t="str">
            <v>6.00</v>
          </cell>
          <cell r="BW34" t="str">
            <v>6.70</v>
          </cell>
          <cell r="BX34" t="str">
            <v>6.60</v>
          </cell>
          <cell r="BZ34" t="str">
            <v>4.60</v>
          </cell>
          <cell r="CA34" t="str">
            <v>6.00</v>
          </cell>
          <cell r="CB34" t="str">
            <v>8.30</v>
          </cell>
          <cell r="CC34" t="str">
            <v>7.30</v>
          </cell>
          <cell r="CD34">
            <v>58</v>
          </cell>
          <cell r="CE34">
            <v>3</v>
          </cell>
          <cell r="CF34" t="str">
            <v>5.90</v>
          </cell>
          <cell r="CG34" t="str">
            <v>5.50</v>
          </cell>
          <cell r="CH34" t="str">
            <v>6.10</v>
          </cell>
          <cell r="CI34" t="str">
            <v>6.00</v>
          </cell>
          <cell r="CJ34" t="str">
            <v>6.80</v>
          </cell>
          <cell r="CL34" t="str">
            <v>6.30</v>
          </cell>
          <cell r="CM34" t="str">
            <v>4.70</v>
          </cell>
          <cell r="CN34" t="str">
            <v>5.20</v>
          </cell>
          <cell r="CO34" t="str">
            <v>7.00</v>
          </cell>
          <cell r="CR34" t="str">
            <v>7.10</v>
          </cell>
          <cell r="CS34">
            <v>27</v>
          </cell>
          <cell r="CT34">
            <v>0</v>
          </cell>
          <cell r="CW34">
            <v>0</v>
          </cell>
          <cell r="CX34">
            <v>5</v>
          </cell>
          <cell r="CY34">
            <v>142</v>
          </cell>
          <cell r="CZ34">
            <v>8</v>
          </cell>
          <cell r="DA34">
            <v>149</v>
          </cell>
          <cell r="DB34">
            <v>144</v>
          </cell>
          <cell r="DC34">
            <v>6.48</v>
          </cell>
          <cell r="DD34">
            <v>2.52</v>
          </cell>
          <cell r="DE34" t="str">
            <v>COM 233</v>
          </cell>
          <cell r="DF34" t="str">
            <v>x</v>
          </cell>
        </row>
        <row r="35">
          <cell r="A35">
            <v>2121257256</v>
          </cell>
          <cell r="B35" t="str">
            <v>Lê</v>
          </cell>
          <cell r="C35" t="str">
            <v>Văn</v>
          </cell>
          <cell r="D35" t="str">
            <v>Phát</v>
          </cell>
          <cell r="E35">
            <v>35600</v>
          </cell>
          <cell r="F35" t="str">
            <v>Nam</v>
          </cell>
          <cell r="G35" t="str">
            <v>Đã Đăng Ký (chưa học xong)</v>
          </cell>
          <cell r="H35" t="str">
            <v>8.10</v>
          </cell>
          <cell r="I35" t="str">
            <v>8.00</v>
          </cell>
          <cell r="J35" t="str">
            <v>6.00</v>
          </cell>
          <cell r="K35" t="str">
            <v>9.70</v>
          </cell>
          <cell r="L35" t="str">
            <v>5.80</v>
          </cell>
          <cell r="M35" t="str">
            <v>6.00</v>
          </cell>
          <cell r="N35" t="str">
            <v>5.80</v>
          </cell>
          <cell r="O35" t="str">
            <v>9.00</v>
          </cell>
          <cell r="T35" t="str">
            <v>8.00</v>
          </cell>
          <cell r="U35" t="str">
            <v>7.30</v>
          </cell>
          <cell r="W35" t="str">
            <v>8.10</v>
          </cell>
          <cell r="X35" t="str">
            <v>8.60</v>
          </cell>
          <cell r="Y35" t="str">
            <v>9.80</v>
          </cell>
          <cell r="Z35" t="str">
            <v>4.90</v>
          </cell>
          <cell r="AA35" t="str">
            <v>5.60</v>
          </cell>
          <cell r="AB35" t="str">
            <v>7.00</v>
          </cell>
          <cell r="AC35" t="str">
            <v>8.10</v>
          </cell>
          <cell r="AD35" t="str">
            <v>P (P/F)</v>
          </cell>
          <cell r="AE35" t="str">
            <v>7.60</v>
          </cell>
          <cell r="AF35" t="str">
            <v>6.10</v>
          </cell>
          <cell r="AG35" t="str">
            <v>7.20</v>
          </cell>
          <cell r="AH35" t="str">
            <v>6.70</v>
          </cell>
          <cell r="AI35" t="str">
            <v>4.40</v>
          </cell>
          <cell r="AJ35" t="str">
            <v>6.40</v>
          </cell>
          <cell r="AK35" t="str">
            <v>8.40</v>
          </cell>
          <cell r="AL35">
            <v>52</v>
          </cell>
          <cell r="AM35">
            <v>0</v>
          </cell>
          <cell r="AN35" t="str">
            <v>6.10</v>
          </cell>
          <cell r="AO35" t="str">
            <v>5.90</v>
          </cell>
          <cell r="AP35" t="str">
            <v>5.90</v>
          </cell>
          <cell r="AV35" t="str">
            <v>5.40</v>
          </cell>
          <cell r="BB35" t="str">
            <v>4.30</v>
          </cell>
          <cell r="BC35">
            <v>5</v>
          </cell>
          <cell r="BD35">
            <v>0</v>
          </cell>
          <cell r="BE35" t="str">
            <v>5.10</v>
          </cell>
          <cell r="BF35" t="str">
            <v>8.30</v>
          </cell>
          <cell r="BG35" t="str">
            <v>7.20</v>
          </cell>
          <cell r="BH35" t="str">
            <v>5.80</v>
          </cell>
          <cell r="BI35" t="str">
            <v>8.00</v>
          </cell>
          <cell r="BJ35" t="str">
            <v>7.00</v>
          </cell>
          <cell r="BK35" t="str">
            <v>8.10</v>
          </cell>
          <cell r="BL35" t="str">
            <v>7.30</v>
          </cell>
          <cell r="BM35" t="str">
            <v>6.40</v>
          </cell>
          <cell r="BN35" t="str">
            <v>4.30</v>
          </cell>
          <cell r="BO35" t="str">
            <v>7.90</v>
          </cell>
          <cell r="BP35" t="str">
            <v>5.90</v>
          </cell>
          <cell r="BQ35" t="str">
            <v>X</v>
          </cell>
          <cell r="BR35" t="str">
            <v>7.00</v>
          </cell>
          <cell r="BS35" t="str">
            <v>4.50</v>
          </cell>
          <cell r="BU35" t="str">
            <v>6.70</v>
          </cell>
          <cell r="BV35" t="str">
            <v>6.80</v>
          </cell>
          <cell r="BW35" t="str">
            <v>6.20</v>
          </cell>
          <cell r="BX35" t="str">
            <v>8.80</v>
          </cell>
          <cell r="BZ35" t="str">
            <v>5.10</v>
          </cell>
          <cell r="CA35" t="str">
            <v>5.60</v>
          </cell>
          <cell r="CB35" t="str">
            <v>7.90</v>
          </cell>
          <cell r="CC35" t="str">
            <v>6.90</v>
          </cell>
          <cell r="CD35">
            <v>58</v>
          </cell>
          <cell r="CE35">
            <v>3</v>
          </cell>
          <cell r="CF35" t="str">
            <v>6.60</v>
          </cell>
          <cell r="CG35" t="str">
            <v>7.80</v>
          </cell>
          <cell r="CH35" t="str">
            <v>6.80</v>
          </cell>
          <cell r="CI35" t="str">
            <v>7.40</v>
          </cell>
          <cell r="CJ35" t="str">
            <v>7.60</v>
          </cell>
          <cell r="CL35" t="str">
            <v>8.10</v>
          </cell>
          <cell r="CM35" t="str">
            <v>7.10</v>
          </cell>
          <cell r="CN35" t="str">
            <v>4.10</v>
          </cell>
          <cell r="CO35" t="str">
            <v>7.10</v>
          </cell>
          <cell r="CR35" t="str">
            <v>7.00</v>
          </cell>
          <cell r="CS35">
            <v>27</v>
          </cell>
          <cell r="CT35">
            <v>0</v>
          </cell>
          <cell r="CW35">
            <v>0</v>
          </cell>
          <cell r="CX35">
            <v>5</v>
          </cell>
          <cell r="CY35">
            <v>142</v>
          </cell>
          <cell r="CZ35">
            <v>8</v>
          </cell>
          <cell r="DA35">
            <v>149</v>
          </cell>
          <cell r="DB35">
            <v>142</v>
          </cell>
          <cell r="DC35">
            <v>6.87</v>
          </cell>
          <cell r="DD35">
            <v>2.77</v>
          </cell>
          <cell r="DF35" t="str">
            <v>x</v>
          </cell>
        </row>
        <row r="36">
          <cell r="A36">
            <v>2120253855</v>
          </cell>
          <cell r="B36" t="str">
            <v>Nguyễn</v>
          </cell>
          <cell r="C36" t="str">
            <v>Thị Lệ</v>
          </cell>
          <cell r="D36" t="str">
            <v>Quyên</v>
          </cell>
          <cell r="E36">
            <v>35611</v>
          </cell>
          <cell r="F36" t="str">
            <v>Nữ</v>
          </cell>
          <cell r="G36" t="str">
            <v>Đã Đăng Ký (chưa học xong)</v>
          </cell>
          <cell r="H36" t="str">
            <v>6.60</v>
          </cell>
          <cell r="I36" t="str">
            <v>8.10</v>
          </cell>
          <cell r="J36" t="str">
            <v>7.90</v>
          </cell>
          <cell r="K36" t="str">
            <v>8.90</v>
          </cell>
          <cell r="L36" t="str">
            <v>7.20</v>
          </cell>
          <cell r="M36" t="str">
            <v>6.30</v>
          </cell>
          <cell r="N36" t="str">
            <v>4.30</v>
          </cell>
          <cell r="O36" t="str">
            <v>8.70</v>
          </cell>
          <cell r="T36" t="str">
            <v>6.70</v>
          </cell>
          <cell r="U36" t="str">
            <v>9.90</v>
          </cell>
          <cell r="W36" t="str">
            <v>8.80</v>
          </cell>
          <cell r="X36" t="str">
            <v>7.40</v>
          </cell>
          <cell r="Y36" t="str">
            <v>7.30</v>
          </cell>
          <cell r="Z36" t="str">
            <v>8.80</v>
          </cell>
          <cell r="AA36" t="str">
            <v>8.10</v>
          </cell>
          <cell r="AB36" t="str">
            <v>6.20</v>
          </cell>
          <cell r="AC36" t="str">
            <v>7.40</v>
          </cell>
          <cell r="AD36" t="str">
            <v>7.30</v>
          </cell>
          <cell r="AE36" t="str">
            <v>6.60</v>
          </cell>
          <cell r="AF36" t="str">
            <v>6.30</v>
          </cell>
          <cell r="AG36" t="str">
            <v>7.90</v>
          </cell>
          <cell r="AH36" t="str">
            <v>6.70</v>
          </cell>
          <cell r="AI36" t="str">
            <v>7.40</v>
          </cell>
          <cell r="AJ36" t="str">
            <v>5.50</v>
          </cell>
          <cell r="AK36" t="str">
            <v>7.30</v>
          </cell>
          <cell r="AL36">
            <v>52</v>
          </cell>
          <cell r="AM36">
            <v>0</v>
          </cell>
          <cell r="AN36" t="str">
            <v>6.60</v>
          </cell>
          <cell r="AO36" t="str">
            <v>6.70</v>
          </cell>
          <cell r="AU36" t="str">
            <v>6.70</v>
          </cell>
          <cell r="BA36" t="str">
            <v>7.00</v>
          </cell>
          <cell r="BB36" t="str">
            <v>6.40</v>
          </cell>
          <cell r="BC36">
            <v>5</v>
          </cell>
          <cell r="BD36">
            <v>0</v>
          </cell>
          <cell r="BE36" t="str">
            <v>4.70</v>
          </cell>
          <cell r="BF36" t="str">
            <v>6.90</v>
          </cell>
          <cell r="BG36" t="str">
            <v>5.10</v>
          </cell>
          <cell r="BH36" t="str">
            <v>4.60</v>
          </cell>
          <cell r="BI36" t="str">
            <v>6.90</v>
          </cell>
          <cell r="BJ36" t="str">
            <v>8.10</v>
          </cell>
          <cell r="BK36" t="str">
            <v>5.80</v>
          </cell>
          <cell r="BL36" t="str">
            <v>5.90</v>
          </cell>
          <cell r="BM36" t="str">
            <v>7.00</v>
          </cell>
          <cell r="BN36" t="str">
            <v>7.10</v>
          </cell>
          <cell r="BO36" t="str">
            <v>7.70</v>
          </cell>
          <cell r="BP36" t="str">
            <v>7.50</v>
          </cell>
          <cell r="BQ36" t="str">
            <v>X</v>
          </cell>
          <cell r="BR36" t="str">
            <v>7.30</v>
          </cell>
          <cell r="BS36" t="str">
            <v>5.50</v>
          </cell>
          <cell r="BU36" t="str">
            <v>7.10</v>
          </cell>
          <cell r="BV36" t="str">
            <v>6.60</v>
          </cell>
          <cell r="BW36" t="str">
            <v>6.90</v>
          </cell>
          <cell r="BX36" t="str">
            <v>8.70</v>
          </cell>
          <cell r="BZ36" t="str">
            <v>7.40</v>
          </cell>
          <cell r="CA36" t="str">
            <v>6.10</v>
          </cell>
          <cell r="CB36" t="str">
            <v>7.80</v>
          </cell>
          <cell r="CC36" t="str">
            <v>8.90</v>
          </cell>
          <cell r="CD36">
            <v>58</v>
          </cell>
          <cell r="CE36">
            <v>3</v>
          </cell>
          <cell r="CF36" t="str">
            <v>6.90</v>
          </cell>
          <cell r="CG36" t="str">
            <v>5.40</v>
          </cell>
          <cell r="CH36" t="str">
            <v>6.00</v>
          </cell>
          <cell r="CI36" t="str">
            <v>6.00</v>
          </cell>
          <cell r="CJ36" t="str">
            <v>6.10</v>
          </cell>
          <cell r="CL36" t="str">
            <v>7.60</v>
          </cell>
          <cell r="CM36" t="str">
            <v>5.80</v>
          </cell>
          <cell r="CN36" t="str">
            <v>4.30</v>
          </cell>
          <cell r="CO36" t="str">
            <v>6.00</v>
          </cell>
          <cell r="CR36" t="str">
            <v>7.00</v>
          </cell>
          <cell r="CS36">
            <v>27</v>
          </cell>
          <cell r="CT36">
            <v>0</v>
          </cell>
          <cell r="CW36">
            <v>0</v>
          </cell>
          <cell r="CX36">
            <v>5</v>
          </cell>
          <cell r="CY36">
            <v>142</v>
          </cell>
          <cell r="CZ36">
            <v>8</v>
          </cell>
          <cell r="DA36">
            <v>149</v>
          </cell>
          <cell r="DB36">
            <v>142</v>
          </cell>
          <cell r="DC36">
            <v>6.83</v>
          </cell>
          <cell r="DD36">
            <v>2.74</v>
          </cell>
          <cell r="DF36" t="str">
            <v>x</v>
          </cell>
        </row>
        <row r="37">
          <cell r="A37">
            <v>2120253882</v>
          </cell>
          <cell r="B37" t="str">
            <v>Trần</v>
          </cell>
          <cell r="C37" t="str">
            <v>Thị Việt</v>
          </cell>
          <cell r="D37" t="str">
            <v>Trinh</v>
          </cell>
          <cell r="E37">
            <v>35583</v>
          </cell>
          <cell r="F37" t="str">
            <v>Nữ</v>
          </cell>
          <cell r="G37" t="str">
            <v>Đã Đăng Ký (chưa học xong)</v>
          </cell>
          <cell r="H37" t="str">
            <v>8.20</v>
          </cell>
          <cell r="I37" t="str">
            <v>9.30</v>
          </cell>
          <cell r="J37" t="str">
            <v>7.80</v>
          </cell>
          <cell r="K37" t="str">
            <v>9.50</v>
          </cell>
          <cell r="L37" t="str">
            <v>8.60</v>
          </cell>
          <cell r="M37" t="str">
            <v>8.80</v>
          </cell>
          <cell r="N37" t="str">
            <v>8.10</v>
          </cell>
          <cell r="P37" t="str">
            <v>8.60</v>
          </cell>
          <cell r="U37" t="str">
            <v>8.60</v>
          </cell>
          <cell r="V37" t="str">
            <v>8.90</v>
          </cell>
          <cell r="W37" t="str">
            <v>8.70</v>
          </cell>
          <cell r="X37" t="str">
            <v>8.30</v>
          </cell>
          <cell r="Y37" t="str">
            <v>8.10</v>
          </cell>
          <cell r="Z37" t="str">
            <v>6.80</v>
          </cell>
          <cell r="AA37" t="str">
            <v>7.10</v>
          </cell>
          <cell r="AB37" t="str">
            <v>6.80</v>
          </cell>
          <cell r="AC37" t="str">
            <v>7.50</v>
          </cell>
          <cell r="AD37" t="str">
            <v>7.50</v>
          </cell>
          <cell r="AE37" t="str">
            <v>8.60</v>
          </cell>
          <cell r="AF37" t="str">
            <v>7.20</v>
          </cell>
          <cell r="AG37" t="str">
            <v>9.00</v>
          </cell>
          <cell r="AH37" t="str">
            <v>6.30</v>
          </cell>
          <cell r="AI37" t="str">
            <v>7.80</v>
          </cell>
          <cell r="AJ37" t="str">
            <v>6.30</v>
          </cell>
          <cell r="AK37" t="str">
            <v>8.60</v>
          </cell>
          <cell r="AL37">
            <v>52</v>
          </cell>
          <cell r="AM37">
            <v>0</v>
          </cell>
          <cell r="AN37" t="str">
            <v>7.10</v>
          </cell>
          <cell r="AO37" t="str">
            <v>6.70</v>
          </cell>
          <cell r="AP37" t="str">
            <v>6.80</v>
          </cell>
          <cell r="AV37" t="str">
            <v>5.30</v>
          </cell>
          <cell r="BB37" t="str">
            <v>6.70</v>
          </cell>
          <cell r="BC37">
            <v>5</v>
          </cell>
          <cell r="BD37">
            <v>0</v>
          </cell>
          <cell r="BE37" t="str">
            <v>7.70</v>
          </cell>
          <cell r="BF37" t="str">
            <v>6.50</v>
          </cell>
          <cell r="BG37" t="str">
            <v>6.40</v>
          </cell>
          <cell r="BH37" t="str">
            <v>7.40</v>
          </cell>
          <cell r="BI37" t="str">
            <v>8.70</v>
          </cell>
          <cell r="BJ37" t="str">
            <v>8.10</v>
          </cell>
          <cell r="BK37" t="str">
            <v>8.30</v>
          </cell>
          <cell r="BL37" t="str">
            <v>7.10</v>
          </cell>
          <cell r="BM37" t="str">
            <v>8.30</v>
          </cell>
          <cell r="BN37" t="str">
            <v>6.80</v>
          </cell>
          <cell r="BO37" t="str">
            <v>9.90</v>
          </cell>
          <cell r="BP37" t="str">
            <v>7.40</v>
          </cell>
          <cell r="BQ37" t="str">
            <v>7.50</v>
          </cell>
          <cell r="BR37" t="str">
            <v>7.10</v>
          </cell>
          <cell r="BS37" t="str">
            <v>7.60</v>
          </cell>
          <cell r="BT37" t="str">
            <v>6.70</v>
          </cell>
          <cell r="BV37" t="str">
            <v>8.40</v>
          </cell>
          <cell r="BW37" t="str">
            <v>7.90</v>
          </cell>
          <cell r="BX37" t="str">
            <v>8.40</v>
          </cell>
          <cell r="BZ37" t="str">
            <v>7.70</v>
          </cell>
          <cell r="CA37" t="str">
            <v>7.10</v>
          </cell>
          <cell r="CB37" t="str">
            <v>8.50</v>
          </cell>
          <cell r="CC37" t="str">
            <v>8.10</v>
          </cell>
          <cell r="CD37">
            <v>61</v>
          </cell>
          <cell r="CE37">
            <v>0</v>
          </cell>
          <cell r="CF37" t="str">
            <v>7.00</v>
          </cell>
          <cell r="CG37" t="str">
            <v>8.40</v>
          </cell>
          <cell r="CH37" t="str">
            <v>7.60</v>
          </cell>
          <cell r="CI37" t="str">
            <v>7.30</v>
          </cell>
          <cell r="CJ37" t="str">
            <v>0</v>
          </cell>
          <cell r="CL37" t="str">
            <v>8.10</v>
          </cell>
          <cell r="CM37" t="str">
            <v>5.70</v>
          </cell>
          <cell r="CN37" t="str">
            <v>5.30</v>
          </cell>
          <cell r="CO37" t="str">
            <v>5.80</v>
          </cell>
          <cell r="CR37" t="str">
            <v>7.80</v>
          </cell>
          <cell r="CS37">
            <v>24</v>
          </cell>
          <cell r="CT37">
            <v>3</v>
          </cell>
          <cell r="CW37">
            <v>0</v>
          </cell>
          <cell r="CX37">
            <v>5</v>
          </cell>
          <cell r="CY37">
            <v>142</v>
          </cell>
          <cell r="CZ37">
            <v>8</v>
          </cell>
          <cell r="DA37">
            <v>149</v>
          </cell>
          <cell r="DB37">
            <v>145</v>
          </cell>
          <cell r="DC37">
            <v>7.53</v>
          </cell>
          <cell r="DD37">
            <v>3.21</v>
          </cell>
          <cell r="DF37" t="str">
            <v>x</v>
          </cell>
        </row>
        <row r="38">
          <cell r="A38">
            <v>2120259332</v>
          </cell>
          <cell r="B38" t="str">
            <v>Phạm</v>
          </cell>
          <cell r="C38" t="str">
            <v>Thị Thu</v>
          </cell>
          <cell r="D38" t="str">
            <v>Diễm</v>
          </cell>
          <cell r="E38">
            <v>35561</v>
          </cell>
          <cell r="F38" t="str">
            <v>Nữ</v>
          </cell>
          <cell r="G38" t="str">
            <v>Đã Đăng Ký (chưa học xong)</v>
          </cell>
          <cell r="H38" t="str">
            <v>5.10</v>
          </cell>
          <cell r="I38" t="str">
            <v>7.70</v>
          </cell>
          <cell r="J38" t="str">
            <v>5.90</v>
          </cell>
          <cell r="K38" t="str">
            <v>9.20</v>
          </cell>
          <cell r="L38" t="str">
            <v>6.90</v>
          </cell>
          <cell r="M38" t="str">
            <v>6.30</v>
          </cell>
          <cell r="N38" t="str">
            <v>4.50</v>
          </cell>
          <cell r="O38" t="str">
            <v>9.10</v>
          </cell>
          <cell r="U38" t="str">
            <v>6.50</v>
          </cell>
          <cell r="V38" t="str">
            <v>5.20</v>
          </cell>
          <cell r="W38" t="str">
            <v>8.50</v>
          </cell>
          <cell r="X38" t="str">
            <v>7.40</v>
          </cell>
          <cell r="Y38" t="str">
            <v>9.90</v>
          </cell>
          <cell r="Z38" t="str">
            <v>6.40</v>
          </cell>
          <cell r="AA38" t="str">
            <v>5.50</v>
          </cell>
          <cell r="AB38" t="str">
            <v>7.10</v>
          </cell>
          <cell r="AC38" t="str">
            <v>8.50</v>
          </cell>
          <cell r="AD38" t="str">
            <v>5.50</v>
          </cell>
          <cell r="AE38" t="str">
            <v>6.70</v>
          </cell>
          <cell r="AF38" t="str">
            <v>6.50</v>
          </cell>
          <cell r="AG38" t="str">
            <v>5.80</v>
          </cell>
          <cell r="AH38" t="str">
            <v>6.30</v>
          </cell>
          <cell r="AI38" t="str">
            <v>7.40</v>
          </cell>
          <cell r="AJ38" t="str">
            <v>5.40</v>
          </cell>
          <cell r="AK38" t="str">
            <v>6.00</v>
          </cell>
          <cell r="AL38">
            <v>52</v>
          </cell>
          <cell r="AM38">
            <v>0</v>
          </cell>
          <cell r="AN38" t="str">
            <v>6.20</v>
          </cell>
          <cell r="AO38" t="str">
            <v>5.30</v>
          </cell>
          <cell r="AP38" t="str">
            <v>X</v>
          </cell>
          <cell r="AR38" t="str">
            <v>0</v>
          </cell>
          <cell r="AX38" t="str">
            <v>5.60</v>
          </cell>
          <cell r="BB38" t="str">
            <v>5.50</v>
          </cell>
          <cell r="BC38">
            <v>4</v>
          </cell>
          <cell r="BD38">
            <v>1</v>
          </cell>
          <cell r="BE38" t="str">
            <v>7.10</v>
          </cell>
          <cell r="BF38" t="str">
            <v>7.90</v>
          </cell>
          <cell r="BG38" t="str">
            <v>6.80</v>
          </cell>
          <cell r="BH38" t="str">
            <v>6.10</v>
          </cell>
          <cell r="BI38" t="str">
            <v>6.40</v>
          </cell>
          <cell r="BJ38" t="str">
            <v>6.20</v>
          </cell>
          <cell r="BK38" t="str">
            <v>6.60</v>
          </cell>
          <cell r="BL38" t="str">
            <v>6.40</v>
          </cell>
          <cell r="BM38" t="str">
            <v>6.40</v>
          </cell>
          <cell r="BN38" t="str">
            <v>5.50</v>
          </cell>
          <cell r="BO38" t="str">
            <v>6.50</v>
          </cell>
          <cell r="BP38" t="str">
            <v>5.70</v>
          </cell>
          <cell r="BQ38" t="str">
            <v>X</v>
          </cell>
          <cell r="BR38" t="str">
            <v>5.50</v>
          </cell>
          <cell r="BS38" t="str">
            <v>5.50</v>
          </cell>
          <cell r="BU38" t="str">
            <v>6.20</v>
          </cell>
          <cell r="BV38" t="str">
            <v>5.20</v>
          </cell>
          <cell r="BW38" t="str">
            <v>6.40</v>
          </cell>
          <cell r="BX38" t="str">
            <v>6.90</v>
          </cell>
          <cell r="BZ38" t="str">
            <v>5.20</v>
          </cell>
          <cell r="CA38" t="str">
            <v>5.10</v>
          </cell>
          <cell r="CB38" t="str">
            <v>6.90</v>
          </cell>
          <cell r="CC38" t="str">
            <v>9.10</v>
          </cell>
          <cell r="CD38">
            <v>58</v>
          </cell>
          <cell r="CE38">
            <v>3</v>
          </cell>
          <cell r="CF38" t="str">
            <v>6.80</v>
          </cell>
          <cell r="CG38" t="str">
            <v>5.40</v>
          </cell>
          <cell r="CH38" t="str">
            <v>5.80</v>
          </cell>
          <cell r="CI38" t="str">
            <v>5.60</v>
          </cell>
          <cell r="CJ38" t="str">
            <v>7.90</v>
          </cell>
          <cell r="CL38" t="str">
            <v>8.30</v>
          </cell>
          <cell r="CM38" t="str">
            <v>4.40</v>
          </cell>
          <cell r="CN38" t="str">
            <v>5.40</v>
          </cell>
          <cell r="CO38" t="str">
            <v>6.10</v>
          </cell>
          <cell r="CR38" t="str">
            <v>8.00</v>
          </cell>
          <cell r="CS38">
            <v>27</v>
          </cell>
          <cell r="CT38">
            <v>0</v>
          </cell>
          <cell r="CW38">
            <v>0</v>
          </cell>
          <cell r="CX38">
            <v>5</v>
          </cell>
          <cell r="CY38">
            <v>141</v>
          </cell>
          <cell r="CZ38">
            <v>9</v>
          </cell>
          <cell r="DA38">
            <v>149</v>
          </cell>
          <cell r="DB38">
            <v>141</v>
          </cell>
          <cell r="DC38">
            <v>6.43</v>
          </cell>
          <cell r="DD38">
            <v>2.4500000000000002</v>
          </cell>
          <cell r="DF38" t="str">
            <v>x</v>
          </cell>
        </row>
        <row r="39">
          <cell r="A39">
            <v>2120240419</v>
          </cell>
          <cell r="B39" t="str">
            <v>Nguyễn</v>
          </cell>
          <cell r="C39" t="str">
            <v>Hà</v>
          </cell>
          <cell r="D39" t="str">
            <v>Vy</v>
          </cell>
          <cell r="E39">
            <v>35666</v>
          </cell>
          <cell r="F39" t="str">
            <v>Nữ</v>
          </cell>
          <cell r="G39" t="str">
            <v>Đã Đăng Ký (chưa học xong)</v>
          </cell>
          <cell r="H39" t="str">
            <v>8.10</v>
          </cell>
          <cell r="I39" t="str">
            <v>7.80</v>
          </cell>
          <cell r="J39" t="str">
            <v>8.00</v>
          </cell>
          <cell r="K39" t="str">
            <v>9.00</v>
          </cell>
          <cell r="L39" t="str">
            <v>7.30</v>
          </cell>
          <cell r="M39" t="str">
            <v>7.10</v>
          </cell>
          <cell r="N39" t="str">
            <v>5.60</v>
          </cell>
          <cell r="O39" t="str">
            <v>9.10</v>
          </cell>
          <cell r="U39" t="str">
            <v>6.00</v>
          </cell>
          <cell r="V39" t="str">
            <v>7.40</v>
          </cell>
          <cell r="W39" t="str">
            <v>9.00</v>
          </cell>
          <cell r="X39" t="str">
            <v>8.20</v>
          </cell>
          <cell r="Y39" t="str">
            <v>7.90</v>
          </cell>
          <cell r="Z39" t="str">
            <v>7.70</v>
          </cell>
          <cell r="AA39" t="str">
            <v>7.60</v>
          </cell>
          <cell r="AB39" t="str">
            <v>5.40</v>
          </cell>
          <cell r="AC39" t="str">
            <v>7.60</v>
          </cell>
          <cell r="AD39" t="str">
            <v>P (P/F)</v>
          </cell>
          <cell r="AE39" t="str">
            <v>P (P/F)</v>
          </cell>
          <cell r="AF39" t="str">
            <v>P (P/F)</v>
          </cell>
          <cell r="AG39" t="str">
            <v>P (P/F)</v>
          </cell>
          <cell r="AH39" t="str">
            <v>7.80</v>
          </cell>
          <cell r="AI39" t="str">
            <v>6.90</v>
          </cell>
          <cell r="AJ39" t="str">
            <v>5.80</v>
          </cell>
          <cell r="AK39" t="str">
            <v>7.70</v>
          </cell>
          <cell r="AL39">
            <v>52</v>
          </cell>
          <cell r="AM39">
            <v>0</v>
          </cell>
          <cell r="AN39" t="str">
            <v>5.60</v>
          </cell>
          <cell r="AO39" t="str">
            <v>6.30</v>
          </cell>
          <cell r="AP39" t="str">
            <v>6.20</v>
          </cell>
          <cell r="AZ39" t="str">
            <v>5.20</v>
          </cell>
          <cell r="BB39" t="str">
            <v>5.30</v>
          </cell>
          <cell r="BC39">
            <v>5</v>
          </cell>
          <cell r="BD39">
            <v>0</v>
          </cell>
          <cell r="BE39" t="str">
            <v>9.80</v>
          </cell>
          <cell r="BF39" t="str">
            <v>9.20</v>
          </cell>
          <cell r="BG39" t="str">
            <v>5.90</v>
          </cell>
          <cell r="BH39" t="str">
            <v>4.40</v>
          </cell>
          <cell r="BI39" t="str">
            <v>8.10</v>
          </cell>
          <cell r="BJ39" t="str">
            <v>6.80</v>
          </cell>
          <cell r="BK39" t="str">
            <v>8.10</v>
          </cell>
          <cell r="BL39" t="str">
            <v>7.50</v>
          </cell>
          <cell r="BM39" t="str">
            <v>4.90</v>
          </cell>
          <cell r="BN39" t="str">
            <v>7.50</v>
          </cell>
          <cell r="BO39" t="str">
            <v>7.60</v>
          </cell>
          <cell r="BP39" t="str">
            <v>5.00</v>
          </cell>
          <cell r="BQ39" t="str">
            <v>X</v>
          </cell>
          <cell r="BR39" t="str">
            <v>8.10</v>
          </cell>
          <cell r="BS39" t="str">
            <v>6.70</v>
          </cell>
          <cell r="BU39" t="str">
            <v>5.80</v>
          </cell>
          <cell r="BV39" t="str">
            <v>7.80</v>
          </cell>
          <cell r="BW39" t="str">
            <v>6.70</v>
          </cell>
          <cell r="BX39" t="str">
            <v>6.50</v>
          </cell>
          <cell r="BZ39" t="str">
            <v>7.10</v>
          </cell>
          <cell r="CA39" t="str">
            <v>7.50</v>
          </cell>
          <cell r="CB39" t="str">
            <v>10.00</v>
          </cell>
          <cell r="CC39" t="str">
            <v>9.20</v>
          </cell>
          <cell r="CD39">
            <v>58</v>
          </cell>
          <cell r="CE39">
            <v>3</v>
          </cell>
          <cell r="CF39" t="str">
            <v>0</v>
          </cell>
          <cell r="CG39" t="str">
            <v>8.80</v>
          </cell>
          <cell r="CH39" t="str">
            <v>5.00</v>
          </cell>
          <cell r="CI39" t="str">
            <v>5.50</v>
          </cell>
          <cell r="CJ39" t="str">
            <v>4.90</v>
          </cell>
          <cell r="CL39" t="str">
            <v>8.70</v>
          </cell>
          <cell r="CM39" t="str">
            <v>5.40</v>
          </cell>
          <cell r="CN39" t="str">
            <v>6.20</v>
          </cell>
          <cell r="CO39" t="str">
            <v>6.90</v>
          </cell>
          <cell r="CR39" t="str">
            <v>9.10</v>
          </cell>
          <cell r="CS39">
            <v>24</v>
          </cell>
          <cell r="CT39">
            <v>3</v>
          </cell>
          <cell r="CW39">
            <v>0</v>
          </cell>
          <cell r="CX39">
            <v>5</v>
          </cell>
          <cell r="CY39">
            <v>139</v>
          </cell>
          <cell r="CZ39">
            <v>11</v>
          </cell>
          <cell r="DA39">
            <v>149</v>
          </cell>
          <cell r="DB39">
            <v>142</v>
          </cell>
          <cell r="DC39">
            <v>7.01</v>
          </cell>
          <cell r="DD39">
            <v>2.83</v>
          </cell>
          <cell r="DF3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6"/>
  <sheetViews>
    <sheetView topLeftCell="A9" zoomScale="55" zoomScaleNormal="55" workbookViewId="0">
      <selection activeCell="G20" sqref="G20"/>
    </sheetView>
  </sheetViews>
  <sheetFormatPr defaultRowHeight="25.5" x14ac:dyDescent="0.25"/>
  <cols>
    <col min="1" max="1" width="5.42578125" style="1" bestFit="1" customWidth="1"/>
    <col min="2" max="2" width="26" style="1" customWidth="1"/>
    <col min="3" max="3" width="20" style="1" customWidth="1"/>
    <col min="4" max="4" width="12.42578125" style="1" hidden="1" customWidth="1"/>
    <col min="5" max="5" width="14.5703125" style="1" bestFit="1" customWidth="1"/>
    <col min="6" max="6" width="14.140625" style="1" customWidth="1"/>
    <col min="7" max="7" width="13" style="1" customWidth="1"/>
    <col min="8" max="8" width="8.7109375" style="1" customWidth="1"/>
    <col min="9" max="90" width="7.28515625" style="1" customWidth="1"/>
    <col min="91" max="91" width="6.42578125" style="1" bestFit="1" customWidth="1"/>
    <col min="92" max="93" width="7.140625" style="1" customWidth="1"/>
    <col min="94" max="94" width="7.42578125" style="1" customWidth="1"/>
    <col min="95" max="95" width="6.42578125" style="1" bestFit="1" customWidth="1"/>
    <col min="96" max="96" width="7.28515625" style="1" customWidth="1"/>
    <col min="97" max="97" width="7.140625" style="1" bestFit="1" customWidth="1"/>
    <col min="98" max="98" width="8.85546875" style="1" customWidth="1"/>
    <col min="99" max="99" width="7.140625" style="1" bestFit="1" customWidth="1"/>
    <col min="100" max="100" width="11.28515625" style="1" customWidth="1"/>
    <col min="101" max="101" width="9.140625" style="1" customWidth="1"/>
    <col min="102" max="102" width="10.85546875" style="1" customWidth="1"/>
    <col min="103" max="103" width="10.5703125" style="1" customWidth="1"/>
    <col min="104" max="104" width="12.42578125" style="1" customWidth="1"/>
    <col min="105" max="105" width="13.85546875" style="1" customWidth="1"/>
    <col min="106" max="106" width="25.140625" style="1" hidden="1" customWidth="1"/>
    <col min="107" max="107" width="7.85546875" style="67" hidden="1" customWidth="1"/>
    <col min="108" max="108" width="5.7109375" style="67" hidden="1" customWidth="1"/>
    <col min="109" max="109" width="7.5703125" style="67" hidden="1" customWidth="1"/>
    <col min="110" max="110" width="8.5703125" style="67" hidden="1" customWidth="1"/>
    <col min="111" max="111" width="7.85546875" style="67" hidden="1" customWidth="1"/>
    <col min="112" max="113" width="8.5703125" style="67" hidden="1" customWidth="1"/>
    <col min="114" max="114" width="9.140625" style="67" hidden="1" customWidth="1"/>
    <col min="115" max="115" width="12" style="67" hidden="1" customWidth="1"/>
    <col min="116" max="116" width="9.140625" style="67" hidden="1" customWidth="1"/>
    <col min="117" max="117" width="12" style="67" hidden="1" customWidth="1"/>
    <col min="118" max="118" width="8.28515625" style="67" hidden="1" customWidth="1"/>
    <col min="119" max="119" width="12" style="67" hidden="1" customWidth="1"/>
    <col min="120" max="120" width="11.85546875" style="67" hidden="1" customWidth="1"/>
    <col min="121" max="121" width="23.28515625" style="67" hidden="1" customWidth="1"/>
    <col min="122" max="129" width="9.140625" style="1" hidden="1" customWidth="1"/>
    <col min="130" max="130" width="18.28515625" style="1" bestFit="1" customWidth="1"/>
    <col min="131" max="131" width="12.85546875" style="1" customWidth="1"/>
    <col min="132" max="133" width="9.140625" style="1"/>
    <col min="134" max="134" width="18.7109375" style="1" bestFit="1" customWidth="1"/>
    <col min="135" max="135" width="16.85546875" style="1" bestFit="1" customWidth="1"/>
    <col min="136" max="136" width="10" style="1" bestFit="1" customWidth="1"/>
    <col min="137" max="137" width="7.5703125" style="1" bestFit="1" customWidth="1"/>
    <col min="138" max="138" width="7.28515625" style="1" bestFit="1" customWidth="1"/>
    <col min="139" max="139" width="13.140625" style="1" bestFit="1" customWidth="1"/>
    <col min="140" max="141" width="9.28515625" style="1" bestFit="1" customWidth="1"/>
    <col min="142" max="16384" width="9.140625" style="1"/>
  </cols>
  <sheetData>
    <row r="1" spans="1:133" ht="49.5" x14ac:dyDescent="0.65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9" t="s">
        <v>1</v>
      </c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</row>
    <row r="2" spans="1:133" ht="49.5" x14ac:dyDescent="0.25">
      <c r="A2" s="450" t="s">
        <v>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 t="s">
        <v>3</v>
      </c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</row>
    <row r="3" spans="1:133" ht="62.25" x14ac:dyDescent="0.8">
      <c r="A3" s="451" t="s">
        <v>4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3"/>
      <c r="DS3" s="3"/>
      <c r="DT3" s="3"/>
      <c r="DU3" s="3"/>
      <c r="DV3" s="3"/>
      <c r="DW3" s="3"/>
      <c r="DX3" s="3"/>
      <c r="DY3" s="3"/>
      <c r="DZ3" s="3"/>
      <c r="EA3" s="4" t="s">
        <v>5</v>
      </c>
      <c r="EB3" s="3"/>
      <c r="EC3" s="3"/>
    </row>
    <row r="4" spans="1:133" ht="62.25" x14ac:dyDescent="0.35">
      <c r="A4" s="452" t="s">
        <v>6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452"/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</row>
    <row r="5" spans="1:133" ht="26.25" thickBot="1" x14ac:dyDescent="0.3"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</row>
    <row r="6" spans="1:133" x14ac:dyDescent="0.25">
      <c r="A6" s="453" t="s">
        <v>7</v>
      </c>
      <c r="B6" s="454"/>
      <c r="C6" s="454"/>
      <c r="D6" s="454"/>
      <c r="E6" s="454"/>
      <c r="F6" s="454"/>
      <c r="G6" s="454"/>
      <c r="H6" s="455"/>
      <c r="I6" s="453" t="s">
        <v>8</v>
      </c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3" t="s">
        <v>9</v>
      </c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3" t="s">
        <v>10</v>
      </c>
      <c r="BS6" s="454"/>
      <c r="BT6" s="454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9" t="s">
        <v>11</v>
      </c>
      <c r="CL6" s="460"/>
      <c r="CM6" s="453" t="s">
        <v>12</v>
      </c>
      <c r="CN6" s="454"/>
      <c r="CO6" s="455"/>
      <c r="CP6" s="453" t="s">
        <v>13</v>
      </c>
      <c r="CQ6" s="454"/>
      <c r="CR6" s="454"/>
      <c r="CS6" s="455"/>
      <c r="CT6" s="465" t="s">
        <v>14</v>
      </c>
      <c r="CU6" s="468" t="s">
        <v>15</v>
      </c>
      <c r="CV6" s="469"/>
      <c r="CW6" s="472" t="s">
        <v>16</v>
      </c>
      <c r="CX6" s="473"/>
      <c r="CY6" s="474"/>
      <c r="CZ6" s="478" t="s">
        <v>17</v>
      </c>
      <c r="DA6" s="468" t="s">
        <v>18</v>
      </c>
      <c r="DB6" s="469" t="s">
        <v>19</v>
      </c>
      <c r="DC6" s="490" t="s">
        <v>11</v>
      </c>
      <c r="DD6" s="490"/>
      <c r="DE6" s="490"/>
      <c r="DF6" s="491"/>
      <c r="DG6" s="463" t="s">
        <v>20</v>
      </c>
      <c r="DH6" s="463" t="s">
        <v>21</v>
      </c>
      <c r="DI6" s="463" t="s">
        <v>22</v>
      </c>
      <c r="DJ6" s="463" t="s">
        <v>23</v>
      </c>
      <c r="DK6" s="463" t="s">
        <v>24</v>
      </c>
      <c r="DL6" s="463" t="s">
        <v>25</v>
      </c>
      <c r="DM6" s="463" t="s">
        <v>26</v>
      </c>
      <c r="DN6" s="463" t="s">
        <v>27</v>
      </c>
      <c r="DO6" s="463" t="s">
        <v>28</v>
      </c>
      <c r="DP6" s="463" t="s">
        <v>29</v>
      </c>
      <c r="DQ6" s="488" t="s">
        <v>30</v>
      </c>
      <c r="DR6" s="487" t="s">
        <v>31</v>
      </c>
      <c r="DS6" s="487" t="s">
        <v>32</v>
      </c>
      <c r="DT6" s="487" t="s">
        <v>33</v>
      </c>
      <c r="DU6" s="487" t="s">
        <v>34</v>
      </c>
      <c r="DV6" s="487" t="s">
        <v>34</v>
      </c>
      <c r="DW6" s="487" t="s">
        <v>35</v>
      </c>
      <c r="DX6" s="487" t="s">
        <v>36</v>
      </c>
      <c r="DY6" s="487" t="s">
        <v>36</v>
      </c>
      <c r="EA6" s="6"/>
      <c r="EB6" s="6"/>
    </row>
    <row r="7" spans="1:133" ht="127.5" x14ac:dyDescent="0.25">
      <c r="A7" s="456"/>
      <c r="B7" s="457"/>
      <c r="C7" s="457"/>
      <c r="D7" s="457"/>
      <c r="E7" s="457"/>
      <c r="F7" s="457"/>
      <c r="G7" s="457"/>
      <c r="H7" s="458"/>
      <c r="I7" s="7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  <c r="O7" s="8" t="s">
        <v>43</v>
      </c>
      <c r="P7" s="9" t="s">
        <v>44</v>
      </c>
      <c r="Q7" s="9" t="s">
        <v>45</v>
      </c>
      <c r="R7" s="9" t="s">
        <v>46</v>
      </c>
      <c r="S7" s="9" t="s">
        <v>47</v>
      </c>
      <c r="T7" s="9" t="s">
        <v>48</v>
      </c>
      <c r="U7" s="9" t="s">
        <v>49</v>
      </c>
      <c r="V7" s="9" t="s">
        <v>50</v>
      </c>
      <c r="W7" s="9" t="s">
        <v>51</v>
      </c>
      <c r="X7" s="8" t="s">
        <v>52</v>
      </c>
      <c r="Y7" s="8" t="s">
        <v>53</v>
      </c>
      <c r="Z7" s="8" t="s">
        <v>54</v>
      </c>
      <c r="AA7" s="8" t="s">
        <v>55</v>
      </c>
      <c r="AB7" s="8" t="s">
        <v>56</v>
      </c>
      <c r="AC7" s="9" t="s">
        <v>57</v>
      </c>
      <c r="AD7" s="9" t="s">
        <v>58</v>
      </c>
      <c r="AE7" s="9" t="s">
        <v>59</v>
      </c>
      <c r="AF7" s="9" t="s">
        <v>60</v>
      </c>
      <c r="AG7" s="9" t="s">
        <v>61</v>
      </c>
      <c r="AH7" s="9" t="s">
        <v>62</v>
      </c>
      <c r="AI7" s="9" t="s">
        <v>63</v>
      </c>
      <c r="AJ7" s="9" t="s">
        <v>64</v>
      </c>
      <c r="AK7" s="9" t="s">
        <v>65</v>
      </c>
      <c r="AL7" s="9" t="s">
        <v>66</v>
      </c>
      <c r="AM7" s="9" t="s">
        <v>67</v>
      </c>
      <c r="AN7" s="9" t="s">
        <v>68</v>
      </c>
      <c r="AO7" s="9" t="s">
        <v>69</v>
      </c>
      <c r="AP7" s="9" t="s">
        <v>70</v>
      </c>
      <c r="AQ7" s="9" t="s">
        <v>71</v>
      </c>
      <c r="AR7" s="9" t="s">
        <v>72</v>
      </c>
      <c r="AS7" s="9" t="s">
        <v>73</v>
      </c>
      <c r="AT7" s="9" t="s">
        <v>74</v>
      </c>
      <c r="AU7" s="9" t="s">
        <v>75</v>
      </c>
      <c r="AV7" s="9" t="s">
        <v>76</v>
      </c>
      <c r="AW7" s="7" t="s">
        <v>77</v>
      </c>
      <c r="AX7" s="8" t="s">
        <v>78</v>
      </c>
      <c r="AY7" s="8" t="s">
        <v>79</v>
      </c>
      <c r="AZ7" s="8" t="s">
        <v>80</v>
      </c>
      <c r="BA7" s="8" t="s">
        <v>81</v>
      </c>
      <c r="BB7" s="8" t="s">
        <v>82</v>
      </c>
      <c r="BC7" s="8" t="s">
        <v>83</v>
      </c>
      <c r="BD7" s="8" t="s">
        <v>84</v>
      </c>
      <c r="BE7" s="8" t="s">
        <v>85</v>
      </c>
      <c r="BF7" s="8" t="s">
        <v>86</v>
      </c>
      <c r="BG7" s="8" t="s">
        <v>87</v>
      </c>
      <c r="BH7" s="8" t="s">
        <v>88</v>
      </c>
      <c r="BI7" s="9" t="s">
        <v>89</v>
      </c>
      <c r="BJ7" s="9" t="s">
        <v>90</v>
      </c>
      <c r="BK7" s="8" t="s">
        <v>91</v>
      </c>
      <c r="BL7" s="8" t="s">
        <v>92</v>
      </c>
      <c r="BM7" s="8" t="s">
        <v>93</v>
      </c>
      <c r="BN7" s="8" t="s">
        <v>94</v>
      </c>
      <c r="BO7" s="8" t="s">
        <v>95</v>
      </c>
      <c r="BP7" s="8" t="s">
        <v>96</v>
      </c>
      <c r="BQ7" s="8" t="s">
        <v>97</v>
      </c>
      <c r="BR7" s="7" t="s">
        <v>98</v>
      </c>
      <c r="BS7" s="8" t="s">
        <v>99</v>
      </c>
      <c r="BT7" s="9" t="s">
        <v>100</v>
      </c>
      <c r="BU7" s="9" t="s">
        <v>101</v>
      </c>
      <c r="BV7" s="9" t="s">
        <v>102</v>
      </c>
      <c r="BW7" s="9" t="s">
        <v>103</v>
      </c>
      <c r="BX7" s="9" t="s">
        <v>104</v>
      </c>
      <c r="BY7" s="9" t="s">
        <v>105</v>
      </c>
      <c r="BZ7" s="9" t="s">
        <v>106</v>
      </c>
      <c r="CA7" s="9" t="s">
        <v>107</v>
      </c>
      <c r="CB7" s="9" t="s">
        <v>108</v>
      </c>
      <c r="CC7" s="9" t="s">
        <v>109</v>
      </c>
      <c r="CD7" s="9" t="s">
        <v>110</v>
      </c>
      <c r="CE7" s="8" t="s">
        <v>111</v>
      </c>
      <c r="CF7" s="9" t="s">
        <v>112</v>
      </c>
      <c r="CG7" s="9" t="s">
        <v>113</v>
      </c>
      <c r="CH7" s="9" t="s">
        <v>114</v>
      </c>
      <c r="CI7" s="8" t="s">
        <v>115</v>
      </c>
      <c r="CJ7" s="8" t="s">
        <v>116</v>
      </c>
      <c r="CK7" s="9" t="s">
        <v>117</v>
      </c>
      <c r="CL7" s="9" t="s">
        <v>118</v>
      </c>
      <c r="CM7" s="456"/>
      <c r="CN7" s="457"/>
      <c r="CO7" s="458"/>
      <c r="CP7" s="456"/>
      <c r="CQ7" s="457"/>
      <c r="CR7" s="457"/>
      <c r="CS7" s="458"/>
      <c r="CT7" s="466"/>
      <c r="CU7" s="470"/>
      <c r="CV7" s="471"/>
      <c r="CW7" s="475"/>
      <c r="CX7" s="476"/>
      <c r="CY7" s="477"/>
      <c r="CZ7" s="479"/>
      <c r="DA7" s="470"/>
      <c r="DB7" s="471"/>
      <c r="DC7" s="10" t="s">
        <v>117</v>
      </c>
      <c r="DD7" s="11" t="s">
        <v>118</v>
      </c>
      <c r="DE7" s="11"/>
      <c r="DF7" s="11" t="s">
        <v>119</v>
      </c>
      <c r="DG7" s="464"/>
      <c r="DH7" s="464"/>
      <c r="DI7" s="464"/>
      <c r="DJ7" s="464"/>
      <c r="DK7" s="464"/>
      <c r="DL7" s="464"/>
      <c r="DM7" s="464"/>
      <c r="DN7" s="464"/>
      <c r="DO7" s="464"/>
      <c r="DP7" s="464"/>
      <c r="DQ7" s="488"/>
      <c r="DR7" s="487"/>
      <c r="DS7" s="487"/>
      <c r="DT7" s="487"/>
      <c r="DU7" s="487"/>
      <c r="DV7" s="487"/>
      <c r="DW7" s="487"/>
      <c r="DX7" s="487"/>
      <c r="DY7" s="487"/>
    </row>
    <row r="8" spans="1:133" ht="325.5" x14ac:dyDescent="0.25">
      <c r="A8" s="456"/>
      <c r="B8" s="457"/>
      <c r="C8" s="457"/>
      <c r="D8" s="457"/>
      <c r="E8" s="457"/>
      <c r="F8" s="457"/>
      <c r="G8" s="457"/>
      <c r="H8" s="458"/>
      <c r="I8" s="462" t="s">
        <v>120</v>
      </c>
      <c r="J8" s="461" t="s">
        <v>121</v>
      </c>
      <c r="K8" s="461" t="s">
        <v>122</v>
      </c>
      <c r="L8" s="461" t="s">
        <v>123</v>
      </c>
      <c r="M8" s="461" t="s">
        <v>124</v>
      </c>
      <c r="N8" s="461" t="s">
        <v>125</v>
      </c>
      <c r="O8" s="461" t="s">
        <v>126</v>
      </c>
      <c r="P8" s="12" t="s">
        <v>127</v>
      </c>
      <c r="Q8" s="12" t="s">
        <v>128</v>
      </c>
      <c r="R8" s="12" t="s">
        <v>129</v>
      </c>
      <c r="S8" s="12" t="s">
        <v>130</v>
      </c>
      <c r="T8" s="12" t="s">
        <v>131</v>
      </c>
      <c r="U8" s="12" t="s">
        <v>132</v>
      </c>
      <c r="V8" s="12" t="s">
        <v>133</v>
      </c>
      <c r="W8" s="12" t="s">
        <v>134</v>
      </c>
      <c r="X8" s="461" t="s">
        <v>135</v>
      </c>
      <c r="Y8" s="461" t="s">
        <v>136</v>
      </c>
      <c r="Z8" s="461" t="s">
        <v>137</v>
      </c>
      <c r="AA8" s="461" t="s">
        <v>138</v>
      </c>
      <c r="AB8" s="461" t="s">
        <v>139</v>
      </c>
      <c r="AC8" s="12" t="s">
        <v>140</v>
      </c>
      <c r="AD8" s="12" t="s">
        <v>141</v>
      </c>
      <c r="AE8" s="12" t="s">
        <v>142</v>
      </c>
      <c r="AF8" s="12" t="s">
        <v>143</v>
      </c>
      <c r="AG8" s="12" t="s">
        <v>144</v>
      </c>
      <c r="AH8" s="12" t="s">
        <v>145</v>
      </c>
      <c r="AI8" s="12" t="s">
        <v>146</v>
      </c>
      <c r="AJ8" s="12" t="s">
        <v>147</v>
      </c>
      <c r="AK8" s="12" t="s">
        <v>148</v>
      </c>
      <c r="AL8" s="12" t="s">
        <v>149</v>
      </c>
      <c r="AM8" s="12" t="s">
        <v>150</v>
      </c>
      <c r="AN8" s="12" t="s">
        <v>151</v>
      </c>
      <c r="AO8" s="12" t="s">
        <v>152</v>
      </c>
      <c r="AP8" s="12" t="s">
        <v>153</v>
      </c>
      <c r="AQ8" s="12" t="s">
        <v>154</v>
      </c>
      <c r="AR8" s="12" t="s">
        <v>155</v>
      </c>
      <c r="AS8" s="12" t="s">
        <v>156</v>
      </c>
      <c r="AT8" s="12" t="s">
        <v>157</v>
      </c>
      <c r="AU8" s="12" t="s">
        <v>158</v>
      </c>
      <c r="AV8" s="12" t="s">
        <v>159</v>
      </c>
      <c r="AW8" s="462" t="s">
        <v>160</v>
      </c>
      <c r="AX8" s="461" t="s">
        <v>161</v>
      </c>
      <c r="AY8" s="461" t="s">
        <v>162</v>
      </c>
      <c r="AZ8" s="461" t="s">
        <v>163</v>
      </c>
      <c r="BA8" s="461" t="s">
        <v>164</v>
      </c>
      <c r="BB8" s="461" t="s">
        <v>165</v>
      </c>
      <c r="BC8" s="461" t="s">
        <v>166</v>
      </c>
      <c r="BD8" s="461" t="s">
        <v>167</v>
      </c>
      <c r="BE8" s="461" t="s">
        <v>168</v>
      </c>
      <c r="BF8" s="461" t="s">
        <v>169</v>
      </c>
      <c r="BG8" s="461" t="s">
        <v>170</v>
      </c>
      <c r="BH8" s="461" t="s">
        <v>171</v>
      </c>
      <c r="BI8" s="12" t="s">
        <v>172</v>
      </c>
      <c r="BJ8" s="12" t="s">
        <v>173</v>
      </c>
      <c r="BK8" s="461" t="s">
        <v>174</v>
      </c>
      <c r="BL8" s="461" t="s">
        <v>175</v>
      </c>
      <c r="BM8" s="461" t="s">
        <v>176</v>
      </c>
      <c r="BN8" s="461" t="s">
        <v>177</v>
      </c>
      <c r="BO8" s="461" t="s">
        <v>178</v>
      </c>
      <c r="BP8" s="461" t="s">
        <v>179</v>
      </c>
      <c r="BQ8" s="461" t="s">
        <v>180</v>
      </c>
      <c r="BR8" s="462" t="s">
        <v>181</v>
      </c>
      <c r="BS8" s="461" t="s">
        <v>182</v>
      </c>
      <c r="BT8" s="12" t="s">
        <v>183</v>
      </c>
      <c r="BU8" s="12" t="s">
        <v>183</v>
      </c>
      <c r="BV8" s="12" t="s">
        <v>184</v>
      </c>
      <c r="BW8" s="12" t="s">
        <v>185</v>
      </c>
      <c r="BX8" s="12" t="s">
        <v>186</v>
      </c>
      <c r="BY8" s="12" t="s">
        <v>187</v>
      </c>
      <c r="BZ8" s="12" t="s">
        <v>188</v>
      </c>
      <c r="CA8" s="12" t="s">
        <v>189</v>
      </c>
      <c r="CB8" s="12" t="s">
        <v>190</v>
      </c>
      <c r="CC8" s="12" t="s">
        <v>191</v>
      </c>
      <c r="CD8" s="12" t="s">
        <v>192</v>
      </c>
      <c r="CE8" s="461" t="s">
        <v>193</v>
      </c>
      <c r="CF8" s="12" t="s">
        <v>194</v>
      </c>
      <c r="CG8" s="12" t="s">
        <v>195</v>
      </c>
      <c r="CH8" s="12" t="s">
        <v>196</v>
      </c>
      <c r="CI8" s="461" t="s">
        <v>197</v>
      </c>
      <c r="CJ8" s="461" t="s">
        <v>177</v>
      </c>
      <c r="CK8" s="12" t="s">
        <v>198</v>
      </c>
      <c r="CL8" s="12" t="s">
        <v>199</v>
      </c>
      <c r="CM8" s="507" t="s">
        <v>200</v>
      </c>
      <c r="CN8" s="481" t="s">
        <v>201</v>
      </c>
      <c r="CO8" s="482" t="s">
        <v>202</v>
      </c>
      <c r="CP8" s="507" t="s">
        <v>203</v>
      </c>
      <c r="CQ8" s="481" t="s">
        <v>204</v>
      </c>
      <c r="CR8" s="481" t="s">
        <v>205</v>
      </c>
      <c r="CS8" s="482" t="s">
        <v>202</v>
      </c>
      <c r="CT8" s="466"/>
      <c r="CU8" s="483" t="s">
        <v>206</v>
      </c>
      <c r="CV8" s="485" t="s">
        <v>207</v>
      </c>
      <c r="CW8" s="499" t="s">
        <v>208</v>
      </c>
      <c r="CX8" s="470" t="s">
        <v>209</v>
      </c>
      <c r="CY8" s="471"/>
      <c r="CZ8" s="479"/>
      <c r="DA8" s="470"/>
      <c r="DB8" s="471"/>
      <c r="DC8" s="501" t="s">
        <v>198</v>
      </c>
      <c r="DD8" s="503" t="s">
        <v>199</v>
      </c>
      <c r="DE8" s="13"/>
      <c r="DF8" s="503" t="s">
        <v>210</v>
      </c>
      <c r="DG8" s="464"/>
      <c r="DH8" s="464"/>
      <c r="DI8" s="464"/>
      <c r="DJ8" s="464"/>
      <c r="DK8" s="464"/>
      <c r="DL8" s="464"/>
      <c r="DM8" s="464"/>
      <c r="DN8" s="464"/>
      <c r="DO8" s="464"/>
      <c r="DP8" s="464"/>
      <c r="DQ8" s="488"/>
      <c r="DR8" s="487"/>
      <c r="DS8" s="487"/>
      <c r="DT8" s="487"/>
      <c r="DU8" s="487"/>
      <c r="DV8" s="487"/>
      <c r="DW8" s="487"/>
      <c r="DX8" s="487"/>
      <c r="DY8" s="487"/>
    </row>
    <row r="9" spans="1:133" x14ac:dyDescent="0.25">
      <c r="A9" s="456"/>
      <c r="B9" s="457"/>
      <c r="C9" s="457"/>
      <c r="D9" s="457"/>
      <c r="E9" s="457"/>
      <c r="F9" s="457"/>
      <c r="G9" s="457"/>
      <c r="H9" s="458"/>
      <c r="I9" s="462"/>
      <c r="J9" s="461"/>
      <c r="K9" s="461"/>
      <c r="L9" s="461"/>
      <c r="M9" s="461"/>
      <c r="N9" s="461"/>
      <c r="O9" s="461"/>
      <c r="P9" s="505" t="s">
        <v>211</v>
      </c>
      <c r="Q9" s="505" t="s">
        <v>212</v>
      </c>
      <c r="R9" s="505"/>
      <c r="S9" s="492" t="s">
        <v>213</v>
      </c>
      <c r="T9" s="493"/>
      <c r="U9" s="493"/>
      <c r="V9" s="493"/>
      <c r="W9" s="494"/>
      <c r="X9" s="461"/>
      <c r="Y9" s="461"/>
      <c r="Z9" s="461" t="s">
        <v>212</v>
      </c>
      <c r="AA9" s="461"/>
      <c r="AB9" s="461"/>
      <c r="AC9" s="492" t="s">
        <v>214</v>
      </c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506"/>
      <c r="AW9" s="462"/>
      <c r="AX9" s="461"/>
      <c r="AY9" s="461"/>
      <c r="AZ9" s="461"/>
      <c r="BA9" s="461" t="s">
        <v>215</v>
      </c>
      <c r="BB9" s="461"/>
      <c r="BC9" s="461" t="s">
        <v>215</v>
      </c>
      <c r="BD9" s="461"/>
      <c r="BE9" s="461"/>
      <c r="BF9" s="461"/>
      <c r="BG9" s="461"/>
      <c r="BH9" s="461"/>
      <c r="BI9" s="492" t="s">
        <v>215</v>
      </c>
      <c r="BJ9" s="494"/>
      <c r="BK9" s="461"/>
      <c r="BL9" s="461"/>
      <c r="BM9" s="461"/>
      <c r="BN9" s="461"/>
      <c r="BO9" s="461"/>
      <c r="BP9" s="461"/>
      <c r="BQ9" s="461"/>
      <c r="BR9" s="462"/>
      <c r="BS9" s="461"/>
      <c r="BT9" s="492" t="s">
        <v>215</v>
      </c>
      <c r="BU9" s="494"/>
      <c r="BV9" s="492" t="s">
        <v>216</v>
      </c>
      <c r="BW9" s="493"/>
      <c r="BX9" s="494"/>
      <c r="BY9" s="492" t="s">
        <v>217</v>
      </c>
      <c r="BZ9" s="493"/>
      <c r="CA9" s="493"/>
      <c r="CB9" s="493"/>
      <c r="CC9" s="493"/>
      <c r="CD9" s="494"/>
      <c r="CE9" s="461" t="s">
        <v>218</v>
      </c>
      <c r="CF9" s="492" t="s">
        <v>211</v>
      </c>
      <c r="CG9" s="493"/>
      <c r="CH9" s="494"/>
      <c r="CI9" s="461" t="s">
        <v>218</v>
      </c>
      <c r="CJ9" s="461"/>
      <c r="CK9" s="492" t="s">
        <v>215</v>
      </c>
      <c r="CL9" s="494" t="s">
        <v>215</v>
      </c>
      <c r="CM9" s="507"/>
      <c r="CN9" s="481"/>
      <c r="CO9" s="482"/>
      <c r="CP9" s="507"/>
      <c r="CQ9" s="481"/>
      <c r="CR9" s="481"/>
      <c r="CS9" s="482"/>
      <c r="CT9" s="466"/>
      <c r="CU9" s="483"/>
      <c r="CV9" s="485"/>
      <c r="CW9" s="500"/>
      <c r="CX9" s="470"/>
      <c r="CY9" s="471"/>
      <c r="CZ9" s="479"/>
      <c r="DA9" s="470"/>
      <c r="DB9" s="471"/>
      <c r="DC9" s="502"/>
      <c r="DD9" s="504"/>
      <c r="DE9" s="14"/>
      <c r="DF9" s="504"/>
      <c r="DG9" s="464"/>
      <c r="DH9" s="464"/>
      <c r="DI9" s="464"/>
      <c r="DJ9" s="464"/>
      <c r="DK9" s="464"/>
      <c r="DL9" s="464"/>
      <c r="DM9" s="464"/>
      <c r="DN9" s="464"/>
      <c r="DO9" s="464"/>
      <c r="DP9" s="464"/>
      <c r="DQ9" s="488"/>
      <c r="DR9" s="15">
        <v>1</v>
      </c>
      <c r="DS9" s="15">
        <v>2</v>
      </c>
      <c r="DT9" s="15">
        <v>16</v>
      </c>
      <c r="DU9" s="15">
        <v>1</v>
      </c>
      <c r="DV9" s="15">
        <v>1</v>
      </c>
      <c r="DW9" s="15">
        <v>2</v>
      </c>
      <c r="DX9" s="15">
        <v>3</v>
      </c>
      <c r="DY9" s="15">
        <v>1</v>
      </c>
    </row>
    <row r="10" spans="1:133" ht="102.75" thickBot="1" x14ac:dyDescent="0.3">
      <c r="A10" s="16" t="s">
        <v>219</v>
      </c>
      <c r="B10" s="17" t="s">
        <v>220</v>
      </c>
      <c r="C10" s="498" t="s">
        <v>221</v>
      </c>
      <c r="D10" s="498"/>
      <c r="E10" s="498"/>
      <c r="F10" s="17" t="s">
        <v>222</v>
      </c>
      <c r="G10" s="17" t="s">
        <v>223</v>
      </c>
      <c r="H10" s="18" t="s">
        <v>224</v>
      </c>
      <c r="I10" s="16">
        <v>2</v>
      </c>
      <c r="J10" s="17">
        <v>2</v>
      </c>
      <c r="K10" s="17">
        <v>2</v>
      </c>
      <c r="L10" s="17">
        <v>3</v>
      </c>
      <c r="M10" s="17">
        <v>3</v>
      </c>
      <c r="N10" s="17">
        <v>3</v>
      </c>
      <c r="O10" s="17">
        <v>2</v>
      </c>
      <c r="P10" s="19">
        <v>2</v>
      </c>
      <c r="Q10" s="19">
        <v>2</v>
      </c>
      <c r="R10" s="19">
        <v>2</v>
      </c>
      <c r="S10" s="19">
        <v>2</v>
      </c>
      <c r="T10" s="19">
        <v>2</v>
      </c>
      <c r="U10" s="19">
        <v>2</v>
      </c>
      <c r="V10" s="19">
        <v>2</v>
      </c>
      <c r="W10" s="19">
        <v>2</v>
      </c>
      <c r="X10" s="17">
        <v>2</v>
      </c>
      <c r="Y10" s="17">
        <v>3</v>
      </c>
      <c r="Z10" s="17">
        <v>2</v>
      </c>
      <c r="AA10" s="17">
        <v>3</v>
      </c>
      <c r="AB10" s="17">
        <v>2</v>
      </c>
      <c r="AC10" s="19">
        <v>1</v>
      </c>
      <c r="AD10" s="19">
        <v>1</v>
      </c>
      <c r="AE10" s="19">
        <v>1</v>
      </c>
      <c r="AF10" s="19">
        <v>1</v>
      </c>
      <c r="AG10" s="19">
        <v>1</v>
      </c>
      <c r="AH10" s="19">
        <v>1</v>
      </c>
      <c r="AI10" s="19">
        <v>1</v>
      </c>
      <c r="AJ10" s="19">
        <v>1</v>
      </c>
      <c r="AK10" s="19">
        <v>1</v>
      </c>
      <c r="AL10" s="19">
        <v>1</v>
      </c>
      <c r="AM10" s="19">
        <v>1</v>
      </c>
      <c r="AN10" s="19">
        <v>1</v>
      </c>
      <c r="AO10" s="19">
        <v>1</v>
      </c>
      <c r="AP10" s="19">
        <v>1</v>
      </c>
      <c r="AQ10" s="19">
        <v>1</v>
      </c>
      <c r="AR10" s="19">
        <v>1</v>
      </c>
      <c r="AS10" s="19">
        <v>1</v>
      </c>
      <c r="AT10" s="19">
        <v>1</v>
      </c>
      <c r="AU10" s="19">
        <v>1</v>
      </c>
      <c r="AV10" s="19">
        <v>1</v>
      </c>
      <c r="AW10" s="16">
        <v>2</v>
      </c>
      <c r="AX10" s="17">
        <v>3</v>
      </c>
      <c r="AY10" s="17">
        <v>3</v>
      </c>
      <c r="AZ10" s="17">
        <v>3</v>
      </c>
      <c r="BA10" s="17">
        <v>3</v>
      </c>
      <c r="BB10" s="17">
        <v>2</v>
      </c>
      <c r="BC10" s="17">
        <v>2</v>
      </c>
      <c r="BD10" s="17">
        <v>3</v>
      </c>
      <c r="BE10" s="17">
        <v>3</v>
      </c>
      <c r="BF10" s="17">
        <v>3</v>
      </c>
      <c r="BG10" s="17">
        <v>3</v>
      </c>
      <c r="BH10" s="17">
        <v>3</v>
      </c>
      <c r="BI10" s="19">
        <v>3</v>
      </c>
      <c r="BJ10" s="19">
        <v>3</v>
      </c>
      <c r="BK10" s="17">
        <v>3</v>
      </c>
      <c r="BL10" s="17">
        <v>3</v>
      </c>
      <c r="BM10" s="17">
        <v>3</v>
      </c>
      <c r="BN10" s="17">
        <v>1</v>
      </c>
      <c r="BO10" s="17">
        <v>2</v>
      </c>
      <c r="BP10" s="17">
        <v>2</v>
      </c>
      <c r="BQ10" s="17">
        <v>2</v>
      </c>
      <c r="BR10" s="16">
        <v>2</v>
      </c>
      <c r="BS10" s="17">
        <v>3</v>
      </c>
      <c r="BT10" s="19">
        <v>3</v>
      </c>
      <c r="BU10" s="19">
        <v>3</v>
      </c>
      <c r="BV10" s="19">
        <v>3</v>
      </c>
      <c r="BW10" s="19">
        <v>3</v>
      </c>
      <c r="BX10" s="19">
        <v>3</v>
      </c>
      <c r="BY10" s="19">
        <v>2</v>
      </c>
      <c r="BZ10" s="19">
        <v>2</v>
      </c>
      <c r="CA10" s="19">
        <v>2</v>
      </c>
      <c r="CB10" s="19">
        <v>3</v>
      </c>
      <c r="CC10" s="19">
        <v>3</v>
      </c>
      <c r="CD10" s="19">
        <v>3</v>
      </c>
      <c r="CE10" s="17">
        <v>3</v>
      </c>
      <c r="CF10" s="19">
        <v>2</v>
      </c>
      <c r="CG10" s="19">
        <v>2</v>
      </c>
      <c r="CH10" s="19">
        <v>2</v>
      </c>
      <c r="CI10" s="17">
        <v>2</v>
      </c>
      <c r="CJ10" s="17">
        <v>1</v>
      </c>
      <c r="CK10" s="19">
        <v>5</v>
      </c>
      <c r="CL10" s="19">
        <v>5</v>
      </c>
      <c r="CM10" s="20" t="s">
        <v>225</v>
      </c>
      <c r="CN10" s="21" t="s">
        <v>226</v>
      </c>
      <c r="CO10" s="18" t="s">
        <v>227</v>
      </c>
      <c r="CP10" s="20" t="s">
        <v>228</v>
      </c>
      <c r="CQ10" s="21" t="s">
        <v>229</v>
      </c>
      <c r="CR10" s="21" t="s">
        <v>230</v>
      </c>
      <c r="CS10" s="18" t="s">
        <v>231</v>
      </c>
      <c r="CT10" s="467"/>
      <c r="CU10" s="484"/>
      <c r="CV10" s="486"/>
      <c r="CW10" s="22" t="s">
        <v>232</v>
      </c>
      <c r="CX10" s="23" t="s">
        <v>233</v>
      </c>
      <c r="CY10" s="24" t="s">
        <v>234</v>
      </c>
      <c r="CZ10" s="25" t="s">
        <v>235</v>
      </c>
      <c r="DA10" s="480"/>
      <c r="DB10" s="489"/>
      <c r="DC10" s="10"/>
      <c r="DD10" s="11"/>
      <c r="DE10" s="11" t="s">
        <v>236</v>
      </c>
      <c r="DF10" s="11" t="s">
        <v>237</v>
      </c>
      <c r="DG10" s="26" t="s">
        <v>238</v>
      </c>
      <c r="DH10" s="26" t="s">
        <v>239</v>
      </c>
      <c r="DI10" s="26" t="s">
        <v>240</v>
      </c>
      <c r="DJ10" s="26" t="s">
        <v>23</v>
      </c>
      <c r="DK10" s="26" t="s">
        <v>24</v>
      </c>
      <c r="DL10" s="26" t="s">
        <v>25</v>
      </c>
      <c r="DM10" s="26" t="s">
        <v>26</v>
      </c>
      <c r="DN10" s="26" t="s">
        <v>241</v>
      </c>
      <c r="DO10" s="26" t="s">
        <v>242</v>
      </c>
      <c r="DP10" s="26" t="s">
        <v>243</v>
      </c>
      <c r="DQ10" s="488"/>
      <c r="DR10" s="15">
        <v>4</v>
      </c>
      <c r="DS10" s="15">
        <v>6</v>
      </c>
      <c r="DT10" s="15">
        <v>4</v>
      </c>
      <c r="DU10" s="15">
        <v>3</v>
      </c>
      <c r="DV10" s="15">
        <v>3</v>
      </c>
      <c r="DW10" s="15">
        <v>3</v>
      </c>
      <c r="DX10" s="15">
        <v>9</v>
      </c>
      <c r="DY10" s="15">
        <v>4</v>
      </c>
    </row>
    <row r="11" spans="1:133" ht="31.5" x14ac:dyDescent="0.25">
      <c r="A11" s="495" t="s">
        <v>254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7"/>
      <c r="DC11" s="27"/>
      <c r="DD11" s="27"/>
      <c r="DE11" s="27"/>
      <c r="DF11" s="28" t="e">
        <v>#N/A</v>
      </c>
      <c r="DG11" s="29"/>
      <c r="DH11" s="29"/>
      <c r="DI11" s="29"/>
      <c r="DJ11" s="30"/>
      <c r="DK11" s="30"/>
      <c r="DL11" s="30"/>
      <c r="DM11" s="30"/>
      <c r="DN11" s="30"/>
      <c r="DO11" s="29"/>
      <c r="DP11" s="31"/>
      <c r="DQ11" s="29"/>
      <c r="DR11" s="15"/>
      <c r="DS11" s="15"/>
      <c r="DT11" s="15"/>
      <c r="DU11" s="15"/>
      <c r="DV11" s="15"/>
      <c r="DW11" s="15"/>
      <c r="DX11" s="15"/>
      <c r="DY11" s="15"/>
    </row>
    <row r="12" spans="1:133" ht="51" x14ac:dyDescent="0.25">
      <c r="A12" s="33">
        <v>1</v>
      </c>
      <c r="B12" s="34">
        <v>1921219682</v>
      </c>
      <c r="C12" s="35" t="s">
        <v>391</v>
      </c>
      <c r="D12" s="36">
        <v>0</v>
      </c>
      <c r="E12" s="37" t="s">
        <v>255</v>
      </c>
      <c r="F12" s="38">
        <v>34673</v>
      </c>
      <c r="G12" s="39" t="s">
        <v>256</v>
      </c>
      <c r="H12" s="40" t="s">
        <v>250</v>
      </c>
      <c r="I12" s="41">
        <v>7.6</v>
      </c>
      <c r="J12" s="42">
        <v>4.2</v>
      </c>
      <c r="K12" s="42">
        <v>5.6</v>
      </c>
      <c r="L12" s="42">
        <v>8</v>
      </c>
      <c r="M12" s="42">
        <v>7.5</v>
      </c>
      <c r="N12" s="42">
        <v>6.3</v>
      </c>
      <c r="O12" s="42">
        <v>5.6</v>
      </c>
      <c r="P12" s="42" t="s">
        <v>251</v>
      </c>
      <c r="Q12" s="42">
        <v>7.8</v>
      </c>
      <c r="R12" s="42" t="s">
        <v>251</v>
      </c>
      <c r="S12" s="42" t="s">
        <v>251</v>
      </c>
      <c r="T12" s="42" t="s">
        <v>251</v>
      </c>
      <c r="U12" s="42" t="s">
        <v>251</v>
      </c>
      <c r="V12" s="42">
        <v>8.1</v>
      </c>
      <c r="W12" s="42">
        <v>7.4</v>
      </c>
      <c r="X12" s="42">
        <v>8.1999999999999993</v>
      </c>
      <c r="Y12" s="42">
        <v>4.8</v>
      </c>
      <c r="Z12" s="42">
        <v>7.4</v>
      </c>
      <c r="AA12" s="42">
        <v>5.7</v>
      </c>
      <c r="AB12" s="42">
        <v>7.8</v>
      </c>
      <c r="AC12" s="42">
        <v>6.1</v>
      </c>
      <c r="AD12" s="42">
        <v>7.5</v>
      </c>
      <c r="AE12" s="42">
        <v>6.4</v>
      </c>
      <c r="AF12" s="42">
        <v>5.4</v>
      </c>
      <c r="AG12" s="42">
        <v>5.2</v>
      </c>
      <c r="AH12" s="42">
        <v>5.2</v>
      </c>
      <c r="AI12" s="42">
        <v>5.8</v>
      </c>
      <c r="AJ12" s="42">
        <v>6</v>
      </c>
      <c r="AK12" s="42">
        <v>6.8</v>
      </c>
      <c r="AL12" s="42">
        <v>6.5</v>
      </c>
      <c r="AM12" s="42">
        <v>5.9</v>
      </c>
      <c r="AN12" s="42">
        <v>5.7</v>
      </c>
      <c r="AO12" s="42">
        <v>5.2</v>
      </c>
      <c r="AP12" s="42">
        <v>0</v>
      </c>
      <c r="AQ12" s="42" t="s">
        <v>251</v>
      </c>
      <c r="AR12" s="42">
        <v>4.5999999999999996</v>
      </c>
      <c r="AS12" s="42" t="s">
        <v>251</v>
      </c>
      <c r="AT12" s="42" t="s">
        <v>251</v>
      </c>
      <c r="AU12" s="42" t="s">
        <v>251</v>
      </c>
      <c r="AV12" s="42" t="s">
        <v>251</v>
      </c>
      <c r="AW12" s="41">
        <v>6.3</v>
      </c>
      <c r="AX12" s="42">
        <v>5.5</v>
      </c>
      <c r="AY12" s="42">
        <v>5.0999999999999996</v>
      </c>
      <c r="AZ12" s="42">
        <v>4.5</v>
      </c>
      <c r="BA12" s="42">
        <v>6.3</v>
      </c>
      <c r="BB12" s="42">
        <v>4.5999999999999996</v>
      </c>
      <c r="BC12" s="42">
        <v>4.5</v>
      </c>
      <c r="BD12" s="42">
        <v>7.4</v>
      </c>
      <c r="BE12" s="42">
        <v>6.8</v>
      </c>
      <c r="BF12" s="42">
        <v>6.6</v>
      </c>
      <c r="BG12" s="42">
        <v>7.6</v>
      </c>
      <c r="BH12" s="42">
        <v>4.9000000000000004</v>
      </c>
      <c r="BI12" s="42">
        <v>6.6</v>
      </c>
      <c r="BJ12" s="42" t="s">
        <v>251</v>
      </c>
      <c r="BK12" s="42">
        <v>5.3</v>
      </c>
      <c r="BL12" s="42">
        <v>4.4000000000000004</v>
      </c>
      <c r="BM12" s="42">
        <v>8.3000000000000007</v>
      </c>
      <c r="BN12" s="42">
        <v>8</v>
      </c>
      <c r="BO12" s="42">
        <v>6.8</v>
      </c>
      <c r="BP12" s="42">
        <v>4.5999999999999996</v>
      </c>
      <c r="BQ12" s="42">
        <v>7.4</v>
      </c>
      <c r="BR12" s="41">
        <v>8.6</v>
      </c>
      <c r="BS12" s="42">
        <v>4.3</v>
      </c>
      <c r="BT12" s="42" t="s">
        <v>251</v>
      </c>
      <c r="BU12" s="42">
        <v>4.9000000000000004</v>
      </c>
      <c r="BV12" s="42" t="s">
        <v>251</v>
      </c>
      <c r="BW12" s="42">
        <v>4.7</v>
      </c>
      <c r="BX12" s="42">
        <v>5.9</v>
      </c>
      <c r="BY12" s="42" t="s">
        <v>253</v>
      </c>
      <c r="BZ12" s="42" t="s">
        <v>251</v>
      </c>
      <c r="CA12" s="42">
        <v>5.7</v>
      </c>
      <c r="CB12" s="42" t="s">
        <v>251</v>
      </c>
      <c r="CC12" s="42" t="s">
        <v>251</v>
      </c>
      <c r="CD12" s="42">
        <v>5.6</v>
      </c>
      <c r="CE12" s="42">
        <v>5.6</v>
      </c>
      <c r="CF12" s="42" t="s">
        <v>251</v>
      </c>
      <c r="CG12" s="42" t="s">
        <v>251</v>
      </c>
      <c r="CH12" s="42">
        <v>6.2</v>
      </c>
      <c r="CI12" s="42">
        <v>5</v>
      </c>
      <c r="CJ12" s="42">
        <v>7.7</v>
      </c>
      <c r="CK12" s="41" t="s">
        <v>251</v>
      </c>
      <c r="CL12" s="43" t="s">
        <v>251</v>
      </c>
      <c r="CM12" s="44">
        <v>0</v>
      </c>
      <c r="CN12" s="45">
        <v>128</v>
      </c>
      <c r="CO12" s="46">
        <v>128</v>
      </c>
      <c r="CP12" s="47">
        <v>1</v>
      </c>
      <c r="CQ12" s="48">
        <v>1</v>
      </c>
      <c r="CR12" s="48">
        <v>2</v>
      </c>
      <c r="CS12" s="49">
        <v>4</v>
      </c>
      <c r="CT12" s="50">
        <v>136</v>
      </c>
      <c r="CU12" s="51">
        <v>131</v>
      </c>
      <c r="CV12" s="52">
        <v>5</v>
      </c>
      <c r="CW12" s="53">
        <v>132</v>
      </c>
      <c r="CX12" s="54">
        <v>5.94</v>
      </c>
      <c r="CY12" s="55">
        <v>2.15</v>
      </c>
      <c r="CZ12" s="56">
        <v>0.03</v>
      </c>
      <c r="DA12" s="57" t="s">
        <v>252</v>
      </c>
      <c r="DB12" s="58"/>
      <c r="DC12" s="59" t="s">
        <v>251</v>
      </c>
      <c r="DD12" s="28" t="s">
        <v>251</v>
      </c>
      <c r="DE12" s="28" t="s">
        <v>251</v>
      </c>
      <c r="DF12" s="28"/>
      <c r="DG12" s="60">
        <v>137</v>
      </c>
      <c r="DH12" s="61">
        <v>5.73</v>
      </c>
      <c r="DI12" s="61">
        <v>2.08</v>
      </c>
      <c r="DJ12" s="30"/>
      <c r="DK12" s="30"/>
      <c r="DL12" s="30"/>
      <c r="DM12" s="30"/>
      <c r="DN12" s="30"/>
      <c r="DO12" s="62"/>
      <c r="DP12" s="63">
        <v>0</v>
      </c>
      <c r="DQ12" s="32" t="s">
        <v>248</v>
      </c>
      <c r="DR12" s="64">
        <v>4</v>
      </c>
      <c r="DS12" s="64">
        <v>6</v>
      </c>
      <c r="DT12" s="65">
        <v>4</v>
      </c>
      <c r="DU12" s="64">
        <v>3</v>
      </c>
      <c r="DV12" s="64">
        <v>3</v>
      </c>
      <c r="DW12" s="64">
        <v>3</v>
      </c>
      <c r="DX12" s="64">
        <v>8</v>
      </c>
      <c r="DY12" s="64">
        <v>4</v>
      </c>
    </row>
    <row r="13" spans="1:133" ht="99.95" hidden="1" customHeight="1" x14ac:dyDescent="0.25">
      <c r="A13" s="33">
        <v>7</v>
      </c>
      <c r="B13" s="34">
        <v>1921216644</v>
      </c>
      <c r="C13" s="35" t="e">
        <v>#N/A</v>
      </c>
      <c r="D13" s="36" t="e">
        <v>#N/A</v>
      </c>
      <c r="E13" s="37" t="e">
        <v>#N/A</v>
      </c>
      <c r="F13" s="38" t="e">
        <v>#N/A</v>
      </c>
      <c r="G13" s="39" t="s">
        <v>244</v>
      </c>
      <c r="H13" s="40" t="e">
        <v>#N/A</v>
      </c>
      <c r="I13" s="41" t="e">
        <v>#N/A</v>
      </c>
      <c r="J13" s="42" t="e">
        <v>#N/A</v>
      </c>
      <c r="K13" s="42" t="e">
        <v>#N/A</v>
      </c>
      <c r="L13" s="42" t="e">
        <v>#N/A</v>
      </c>
      <c r="M13" s="42" t="e">
        <v>#N/A</v>
      </c>
      <c r="N13" s="42" t="e">
        <v>#N/A</v>
      </c>
      <c r="O13" s="42" t="e">
        <v>#N/A</v>
      </c>
      <c r="P13" s="42" t="e">
        <v>#N/A</v>
      </c>
      <c r="Q13" s="42" t="e">
        <v>#N/A</v>
      </c>
      <c r="R13" s="42" t="e">
        <v>#N/A</v>
      </c>
      <c r="S13" s="42" t="e">
        <v>#N/A</v>
      </c>
      <c r="T13" s="42" t="e">
        <v>#N/A</v>
      </c>
      <c r="U13" s="42" t="e">
        <v>#N/A</v>
      </c>
      <c r="V13" s="42" t="e">
        <v>#N/A</v>
      </c>
      <c r="W13" s="42" t="e">
        <v>#N/A</v>
      </c>
      <c r="X13" s="42" t="e">
        <v>#N/A</v>
      </c>
      <c r="Y13" s="42" t="e">
        <v>#N/A</v>
      </c>
      <c r="Z13" s="42" t="e">
        <v>#N/A</v>
      </c>
      <c r="AA13" s="42" t="e">
        <v>#N/A</v>
      </c>
      <c r="AB13" s="42" t="e">
        <v>#N/A</v>
      </c>
      <c r="AC13" s="42" t="e">
        <v>#N/A</v>
      </c>
      <c r="AD13" s="42" t="e">
        <v>#N/A</v>
      </c>
      <c r="AE13" s="42" t="e">
        <v>#N/A</v>
      </c>
      <c r="AF13" s="42" t="e">
        <v>#N/A</v>
      </c>
      <c r="AG13" s="42" t="e">
        <v>#N/A</v>
      </c>
      <c r="AH13" s="42" t="e">
        <v>#N/A</v>
      </c>
      <c r="AI13" s="42" t="e">
        <v>#N/A</v>
      </c>
      <c r="AJ13" s="42" t="e">
        <v>#N/A</v>
      </c>
      <c r="AK13" s="42" t="e">
        <v>#N/A</v>
      </c>
      <c r="AL13" s="42" t="e">
        <v>#N/A</v>
      </c>
      <c r="AM13" s="42" t="e">
        <v>#N/A</v>
      </c>
      <c r="AN13" s="42" t="e">
        <v>#N/A</v>
      </c>
      <c r="AO13" s="42" t="e">
        <v>#N/A</v>
      </c>
      <c r="AP13" s="42" t="e">
        <v>#N/A</v>
      </c>
      <c r="AQ13" s="42" t="e">
        <v>#N/A</v>
      </c>
      <c r="AR13" s="42" t="e">
        <v>#N/A</v>
      </c>
      <c r="AS13" s="42" t="e">
        <v>#N/A</v>
      </c>
      <c r="AT13" s="42" t="e">
        <v>#N/A</v>
      </c>
      <c r="AU13" s="42" t="e">
        <v>#N/A</v>
      </c>
      <c r="AV13" s="42" t="e">
        <v>#N/A</v>
      </c>
      <c r="AW13" s="41" t="e">
        <v>#N/A</v>
      </c>
      <c r="AX13" s="42" t="e">
        <v>#N/A</v>
      </c>
      <c r="AY13" s="42" t="e">
        <v>#N/A</v>
      </c>
      <c r="AZ13" s="42" t="e">
        <v>#N/A</v>
      </c>
      <c r="BA13" s="42" t="e">
        <v>#N/A</v>
      </c>
      <c r="BB13" s="42" t="e">
        <v>#N/A</v>
      </c>
      <c r="BC13" s="42" t="e">
        <v>#N/A</v>
      </c>
      <c r="BD13" s="42" t="e">
        <v>#N/A</v>
      </c>
      <c r="BE13" s="42" t="e">
        <v>#N/A</v>
      </c>
      <c r="BF13" s="42" t="e">
        <v>#N/A</v>
      </c>
      <c r="BG13" s="42" t="e">
        <v>#N/A</v>
      </c>
      <c r="BH13" s="42" t="e">
        <v>#N/A</v>
      </c>
      <c r="BI13" s="42" t="e">
        <v>#N/A</v>
      </c>
      <c r="BJ13" s="42" t="e">
        <v>#N/A</v>
      </c>
      <c r="BK13" s="42" t="e">
        <v>#N/A</v>
      </c>
      <c r="BL13" s="42" t="e">
        <v>#N/A</v>
      </c>
      <c r="BM13" s="42" t="e">
        <v>#N/A</v>
      </c>
      <c r="BN13" s="42" t="e">
        <v>#N/A</v>
      </c>
      <c r="BO13" s="42" t="e">
        <v>#N/A</v>
      </c>
      <c r="BP13" s="42" t="e">
        <v>#N/A</v>
      </c>
      <c r="BQ13" s="42" t="e">
        <v>#N/A</v>
      </c>
      <c r="BR13" s="41" t="e">
        <v>#N/A</v>
      </c>
      <c r="BS13" s="42" t="e">
        <v>#N/A</v>
      </c>
      <c r="BT13" s="42" t="e">
        <v>#N/A</v>
      </c>
      <c r="BU13" s="42" t="e">
        <v>#N/A</v>
      </c>
      <c r="BV13" s="42" t="e">
        <v>#N/A</v>
      </c>
      <c r="BW13" s="42" t="e">
        <v>#N/A</v>
      </c>
      <c r="BX13" s="42" t="e">
        <v>#N/A</v>
      </c>
      <c r="BY13" s="42" t="e">
        <v>#N/A</v>
      </c>
      <c r="BZ13" s="42" t="e">
        <v>#N/A</v>
      </c>
      <c r="CA13" s="42" t="e">
        <v>#N/A</v>
      </c>
      <c r="CB13" s="42" t="e">
        <v>#N/A</v>
      </c>
      <c r="CC13" s="42" t="e">
        <v>#N/A</v>
      </c>
      <c r="CD13" s="42" t="e">
        <v>#N/A</v>
      </c>
      <c r="CE13" s="42" t="e">
        <v>#N/A</v>
      </c>
      <c r="CF13" s="42" t="e">
        <v>#N/A</v>
      </c>
      <c r="CG13" s="42" t="e">
        <v>#N/A</v>
      </c>
      <c r="CH13" s="42" t="e">
        <v>#N/A</v>
      </c>
      <c r="CI13" s="42" t="e">
        <v>#N/A</v>
      </c>
      <c r="CJ13" s="42" t="e">
        <v>#N/A</v>
      </c>
      <c r="CK13" s="41" t="e">
        <v>#N/A</v>
      </c>
      <c r="CL13" s="43" t="e">
        <v>#N/A</v>
      </c>
      <c r="CM13" s="44">
        <v>0</v>
      </c>
      <c r="CN13" s="45">
        <v>0</v>
      </c>
      <c r="CO13" s="46">
        <v>0</v>
      </c>
      <c r="CP13" s="47">
        <v>-32</v>
      </c>
      <c r="CQ13" s="48">
        <v>0</v>
      </c>
      <c r="CR13" s="48">
        <v>0</v>
      </c>
      <c r="CS13" s="49">
        <v>-32</v>
      </c>
      <c r="CT13" s="50">
        <v>136</v>
      </c>
      <c r="CU13" s="51">
        <v>131</v>
      </c>
      <c r="CV13" s="52">
        <v>5</v>
      </c>
      <c r="CW13" s="53">
        <v>-32</v>
      </c>
      <c r="CX13" s="54" t="e">
        <v>#N/A</v>
      </c>
      <c r="CY13" s="55">
        <v>0</v>
      </c>
      <c r="CZ13" s="56">
        <v>1</v>
      </c>
      <c r="DA13" s="57" t="s">
        <v>245</v>
      </c>
      <c r="DB13" s="58"/>
      <c r="DC13" s="59" t="e">
        <v>#N/A</v>
      </c>
      <c r="DD13" s="28" t="e">
        <v>#N/A</v>
      </c>
      <c r="DE13" s="28" t="e">
        <v>#N/A</v>
      </c>
      <c r="DF13" s="28" t="e">
        <v>#N/A</v>
      </c>
      <c r="DG13" s="60">
        <v>-27</v>
      </c>
      <c r="DH13" s="61" t="e">
        <v>#N/A</v>
      </c>
      <c r="DI13" s="61">
        <v>0</v>
      </c>
      <c r="DJ13" s="30"/>
      <c r="DK13" s="30"/>
      <c r="DL13" s="30"/>
      <c r="DM13" s="30"/>
      <c r="DN13" s="30"/>
      <c r="DO13" s="62"/>
      <c r="DP13" s="63">
        <v>0</v>
      </c>
      <c r="DQ13" s="32" t="s">
        <v>248</v>
      </c>
      <c r="DR13" s="64">
        <v>4</v>
      </c>
      <c r="DS13" s="64">
        <v>6</v>
      </c>
      <c r="DT13" s="65">
        <v>0</v>
      </c>
      <c r="DU13" s="64">
        <v>3</v>
      </c>
      <c r="DV13" s="64">
        <v>3</v>
      </c>
      <c r="DW13" s="64">
        <v>3</v>
      </c>
      <c r="DX13" s="64">
        <v>9</v>
      </c>
      <c r="DY13" s="64">
        <v>4</v>
      </c>
    </row>
    <row r="14" spans="1:133" ht="99.95" hidden="1" customHeight="1" x14ac:dyDescent="0.25">
      <c r="A14" s="33">
        <v>8</v>
      </c>
      <c r="B14" s="34">
        <v>1921216629</v>
      </c>
      <c r="C14" s="35" t="e">
        <v>#N/A</v>
      </c>
      <c r="D14" s="36" t="e">
        <v>#N/A</v>
      </c>
      <c r="E14" s="37" t="e">
        <v>#N/A</v>
      </c>
      <c r="F14" s="38" t="e">
        <v>#N/A</v>
      </c>
      <c r="G14" s="39" t="s">
        <v>249</v>
      </c>
      <c r="H14" s="40" t="e">
        <v>#N/A</v>
      </c>
      <c r="I14" s="41" t="e">
        <v>#N/A</v>
      </c>
      <c r="J14" s="42" t="e">
        <v>#N/A</v>
      </c>
      <c r="K14" s="42" t="e">
        <v>#N/A</v>
      </c>
      <c r="L14" s="42" t="e">
        <v>#N/A</v>
      </c>
      <c r="M14" s="42" t="e">
        <v>#N/A</v>
      </c>
      <c r="N14" s="42" t="e">
        <v>#N/A</v>
      </c>
      <c r="O14" s="42" t="e">
        <v>#N/A</v>
      </c>
      <c r="P14" s="42" t="e">
        <v>#N/A</v>
      </c>
      <c r="Q14" s="42" t="e">
        <v>#N/A</v>
      </c>
      <c r="R14" s="42" t="e">
        <v>#N/A</v>
      </c>
      <c r="S14" s="42" t="e">
        <v>#N/A</v>
      </c>
      <c r="T14" s="42" t="e">
        <v>#N/A</v>
      </c>
      <c r="U14" s="42" t="e">
        <v>#N/A</v>
      </c>
      <c r="V14" s="42" t="e">
        <v>#N/A</v>
      </c>
      <c r="W14" s="42" t="e">
        <v>#N/A</v>
      </c>
      <c r="X14" s="42" t="e">
        <v>#N/A</v>
      </c>
      <c r="Y14" s="42" t="e">
        <v>#N/A</v>
      </c>
      <c r="Z14" s="42" t="e">
        <v>#N/A</v>
      </c>
      <c r="AA14" s="42" t="e">
        <v>#N/A</v>
      </c>
      <c r="AB14" s="42" t="e">
        <v>#N/A</v>
      </c>
      <c r="AC14" s="42" t="e">
        <v>#N/A</v>
      </c>
      <c r="AD14" s="42" t="e">
        <v>#N/A</v>
      </c>
      <c r="AE14" s="42" t="e">
        <v>#N/A</v>
      </c>
      <c r="AF14" s="42" t="e">
        <v>#N/A</v>
      </c>
      <c r="AG14" s="42" t="e">
        <v>#N/A</v>
      </c>
      <c r="AH14" s="42" t="e">
        <v>#N/A</v>
      </c>
      <c r="AI14" s="42" t="e">
        <v>#N/A</v>
      </c>
      <c r="AJ14" s="42" t="e">
        <v>#N/A</v>
      </c>
      <c r="AK14" s="42" t="e">
        <v>#N/A</v>
      </c>
      <c r="AL14" s="42" t="e">
        <v>#N/A</v>
      </c>
      <c r="AM14" s="42" t="e">
        <v>#N/A</v>
      </c>
      <c r="AN14" s="42" t="e">
        <v>#N/A</v>
      </c>
      <c r="AO14" s="42" t="e">
        <v>#N/A</v>
      </c>
      <c r="AP14" s="42" t="e">
        <v>#N/A</v>
      </c>
      <c r="AQ14" s="42" t="e">
        <v>#N/A</v>
      </c>
      <c r="AR14" s="42" t="e">
        <v>#N/A</v>
      </c>
      <c r="AS14" s="42" t="e">
        <v>#N/A</v>
      </c>
      <c r="AT14" s="42" t="e">
        <v>#N/A</v>
      </c>
      <c r="AU14" s="42" t="e">
        <v>#N/A</v>
      </c>
      <c r="AV14" s="42" t="e">
        <v>#N/A</v>
      </c>
      <c r="AW14" s="41" t="e">
        <v>#N/A</v>
      </c>
      <c r="AX14" s="42" t="e">
        <v>#N/A</v>
      </c>
      <c r="AY14" s="42" t="e">
        <v>#N/A</v>
      </c>
      <c r="AZ14" s="42" t="e">
        <v>#N/A</v>
      </c>
      <c r="BA14" s="42" t="e">
        <v>#N/A</v>
      </c>
      <c r="BB14" s="42" t="e">
        <v>#N/A</v>
      </c>
      <c r="BC14" s="42" t="e">
        <v>#N/A</v>
      </c>
      <c r="BD14" s="42" t="e">
        <v>#N/A</v>
      </c>
      <c r="BE14" s="42" t="e">
        <v>#N/A</v>
      </c>
      <c r="BF14" s="42" t="e">
        <v>#N/A</v>
      </c>
      <c r="BG14" s="42" t="e">
        <v>#N/A</v>
      </c>
      <c r="BH14" s="42" t="e">
        <v>#N/A</v>
      </c>
      <c r="BI14" s="42" t="e">
        <v>#N/A</v>
      </c>
      <c r="BJ14" s="42" t="e">
        <v>#N/A</v>
      </c>
      <c r="BK14" s="42" t="e">
        <v>#N/A</v>
      </c>
      <c r="BL14" s="42" t="e">
        <v>#N/A</v>
      </c>
      <c r="BM14" s="42" t="e">
        <v>#N/A</v>
      </c>
      <c r="BN14" s="42" t="e">
        <v>#N/A</v>
      </c>
      <c r="BO14" s="42" t="e">
        <v>#N/A</v>
      </c>
      <c r="BP14" s="42" t="e">
        <v>#N/A</v>
      </c>
      <c r="BQ14" s="42" t="e">
        <v>#N/A</v>
      </c>
      <c r="BR14" s="41" t="e">
        <v>#N/A</v>
      </c>
      <c r="BS14" s="42" t="e">
        <v>#N/A</v>
      </c>
      <c r="BT14" s="42" t="e">
        <v>#N/A</v>
      </c>
      <c r="BU14" s="42" t="e">
        <v>#N/A</v>
      </c>
      <c r="BV14" s="42" t="e">
        <v>#N/A</v>
      </c>
      <c r="BW14" s="42" t="e">
        <v>#N/A</v>
      </c>
      <c r="BX14" s="42" t="e">
        <v>#N/A</v>
      </c>
      <c r="BY14" s="42" t="e">
        <v>#N/A</v>
      </c>
      <c r="BZ14" s="42" t="e">
        <v>#N/A</v>
      </c>
      <c r="CA14" s="42" t="e">
        <v>#N/A</v>
      </c>
      <c r="CB14" s="42" t="e">
        <v>#N/A</v>
      </c>
      <c r="CC14" s="42" t="e">
        <v>#N/A</v>
      </c>
      <c r="CD14" s="42" t="e">
        <v>#N/A</v>
      </c>
      <c r="CE14" s="42" t="e">
        <v>#N/A</v>
      </c>
      <c r="CF14" s="42" t="e">
        <v>#N/A</v>
      </c>
      <c r="CG14" s="42" t="e">
        <v>#N/A</v>
      </c>
      <c r="CH14" s="42" t="e">
        <v>#N/A</v>
      </c>
      <c r="CI14" s="42" t="e">
        <v>#N/A</v>
      </c>
      <c r="CJ14" s="42" t="e">
        <v>#N/A</v>
      </c>
      <c r="CK14" s="41" t="e">
        <v>#N/A</v>
      </c>
      <c r="CL14" s="43" t="e">
        <v>#N/A</v>
      </c>
      <c r="CM14" s="44">
        <v>0</v>
      </c>
      <c r="CN14" s="45">
        <v>0</v>
      </c>
      <c r="CO14" s="46">
        <v>0</v>
      </c>
      <c r="CP14" s="47">
        <v>-32</v>
      </c>
      <c r="CQ14" s="48">
        <v>0</v>
      </c>
      <c r="CR14" s="48">
        <v>0</v>
      </c>
      <c r="CS14" s="49">
        <v>-32</v>
      </c>
      <c r="CT14" s="50">
        <v>136</v>
      </c>
      <c r="CU14" s="51">
        <v>131</v>
      </c>
      <c r="CV14" s="52">
        <v>5</v>
      </c>
      <c r="CW14" s="53">
        <v>-32</v>
      </c>
      <c r="CX14" s="54" t="e">
        <v>#N/A</v>
      </c>
      <c r="CY14" s="55">
        <v>0</v>
      </c>
      <c r="CZ14" s="56">
        <v>1</v>
      </c>
      <c r="DA14" s="57" t="s">
        <v>245</v>
      </c>
      <c r="DB14" s="58"/>
      <c r="DC14" s="59" t="e">
        <v>#N/A</v>
      </c>
      <c r="DD14" s="28" t="e">
        <v>#N/A</v>
      </c>
      <c r="DE14" s="28" t="e">
        <v>#N/A</v>
      </c>
      <c r="DF14" s="28" t="e">
        <v>#N/A</v>
      </c>
      <c r="DG14" s="60">
        <v>-27</v>
      </c>
      <c r="DH14" s="61" t="e">
        <v>#N/A</v>
      </c>
      <c r="DI14" s="61">
        <v>0</v>
      </c>
      <c r="DJ14" s="30"/>
      <c r="DK14" s="30"/>
      <c r="DL14" s="30"/>
      <c r="DM14" s="30"/>
      <c r="DN14" s="30"/>
      <c r="DO14" s="62"/>
      <c r="DP14" s="63">
        <v>0</v>
      </c>
      <c r="DQ14" s="32" t="s">
        <v>248</v>
      </c>
      <c r="DR14" s="64">
        <v>4</v>
      </c>
      <c r="DS14" s="64">
        <v>6</v>
      </c>
      <c r="DT14" s="65">
        <v>0</v>
      </c>
      <c r="DU14" s="64">
        <v>3</v>
      </c>
      <c r="DV14" s="64">
        <v>3</v>
      </c>
      <c r="DW14" s="64">
        <v>3</v>
      </c>
      <c r="DX14" s="64">
        <v>9</v>
      </c>
      <c r="DY14" s="64">
        <v>4</v>
      </c>
    </row>
    <row r="15" spans="1:133" ht="89.25" hidden="1" customHeight="1" x14ac:dyDescent="0.25">
      <c r="A15" s="495" t="s">
        <v>257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496"/>
      <c r="BC15" s="496"/>
      <c r="BD15" s="496"/>
      <c r="BE15" s="496"/>
      <c r="BF15" s="496"/>
      <c r="BG15" s="496"/>
      <c r="BH15" s="496"/>
      <c r="BI15" s="496"/>
      <c r="BJ15" s="496"/>
      <c r="BK15" s="496"/>
      <c r="BL15" s="496"/>
      <c r="BM15" s="496"/>
      <c r="BN15" s="496"/>
      <c r="BO15" s="496"/>
      <c r="BP15" s="496"/>
      <c r="BQ15" s="496"/>
      <c r="BR15" s="496"/>
      <c r="BS15" s="496"/>
      <c r="BT15" s="496"/>
      <c r="BU15" s="496"/>
      <c r="BV15" s="496"/>
      <c r="BW15" s="496"/>
      <c r="BX15" s="496"/>
      <c r="BY15" s="496"/>
      <c r="BZ15" s="496"/>
      <c r="CA15" s="496"/>
      <c r="CB15" s="496"/>
      <c r="CC15" s="496"/>
      <c r="CD15" s="496"/>
      <c r="CE15" s="496"/>
      <c r="CF15" s="496"/>
      <c r="CG15" s="496"/>
      <c r="CH15" s="496"/>
      <c r="CI15" s="496"/>
      <c r="CJ15" s="496"/>
      <c r="CK15" s="496"/>
      <c r="CL15" s="496"/>
      <c r="CM15" s="496"/>
      <c r="CN15" s="496"/>
      <c r="CO15" s="496"/>
      <c r="CP15" s="496"/>
      <c r="CQ15" s="496"/>
      <c r="CR15" s="496"/>
      <c r="CS15" s="496"/>
      <c r="CT15" s="496"/>
      <c r="CU15" s="496"/>
      <c r="CV15" s="496"/>
      <c r="CW15" s="496"/>
      <c r="CX15" s="496"/>
      <c r="CY15" s="496"/>
      <c r="CZ15" s="496"/>
      <c r="DA15" s="496"/>
      <c r="DB15" s="497"/>
      <c r="DC15" s="27"/>
      <c r="DD15" s="27"/>
      <c r="DE15" s="27"/>
      <c r="DF15" s="28" t="e">
        <v>#N/A</v>
      </c>
      <c r="DG15" s="29"/>
      <c r="DH15" s="29"/>
      <c r="DI15" s="29"/>
      <c r="DJ15" s="29"/>
      <c r="DK15" s="29"/>
      <c r="DL15" s="29"/>
      <c r="DM15" s="29"/>
      <c r="DN15" s="29"/>
      <c r="DO15" s="29"/>
      <c r="DP15" s="31"/>
      <c r="DQ15" s="32"/>
      <c r="DR15" s="15"/>
      <c r="DS15" s="15"/>
      <c r="DT15" s="15"/>
      <c r="DU15" s="15"/>
      <c r="DV15" s="15"/>
      <c r="DW15" s="15"/>
      <c r="DX15" s="15"/>
      <c r="DY15" s="15"/>
    </row>
    <row r="16" spans="1:133" ht="99.95" hidden="1" customHeight="1" x14ac:dyDescent="0.25">
      <c r="A16" s="33">
        <v>1</v>
      </c>
      <c r="B16" s="34">
        <v>1920248980</v>
      </c>
      <c r="C16" s="35" t="e">
        <v>#N/A</v>
      </c>
      <c r="D16" s="36" t="e">
        <v>#N/A</v>
      </c>
      <c r="E16" s="37" t="e">
        <v>#N/A</v>
      </c>
      <c r="F16" s="38" t="e">
        <v>#N/A</v>
      </c>
      <c r="G16" s="39" t="s">
        <v>249</v>
      </c>
      <c r="H16" s="40" t="e">
        <v>#N/A</v>
      </c>
      <c r="I16" s="41" t="e">
        <v>#N/A</v>
      </c>
      <c r="J16" s="42" t="e">
        <v>#N/A</v>
      </c>
      <c r="K16" s="42" t="e">
        <v>#N/A</v>
      </c>
      <c r="L16" s="42" t="e">
        <v>#N/A</v>
      </c>
      <c r="M16" s="42" t="e">
        <v>#N/A</v>
      </c>
      <c r="N16" s="42" t="e">
        <v>#N/A</v>
      </c>
      <c r="O16" s="42" t="e">
        <v>#N/A</v>
      </c>
      <c r="P16" s="42" t="e">
        <v>#N/A</v>
      </c>
      <c r="Q16" s="42" t="e">
        <v>#N/A</v>
      </c>
      <c r="R16" s="42" t="e">
        <v>#N/A</v>
      </c>
      <c r="S16" s="42" t="e">
        <v>#N/A</v>
      </c>
      <c r="T16" s="42" t="e">
        <v>#N/A</v>
      </c>
      <c r="U16" s="42" t="e">
        <v>#N/A</v>
      </c>
      <c r="V16" s="42" t="e">
        <v>#N/A</v>
      </c>
      <c r="W16" s="42" t="e">
        <v>#N/A</v>
      </c>
      <c r="X16" s="42" t="e">
        <v>#N/A</v>
      </c>
      <c r="Y16" s="42" t="e">
        <v>#N/A</v>
      </c>
      <c r="Z16" s="42" t="e">
        <v>#N/A</v>
      </c>
      <c r="AA16" s="42" t="e">
        <v>#N/A</v>
      </c>
      <c r="AB16" s="42" t="e">
        <v>#N/A</v>
      </c>
      <c r="AC16" s="42" t="e">
        <v>#N/A</v>
      </c>
      <c r="AD16" s="42" t="e">
        <v>#N/A</v>
      </c>
      <c r="AE16" s="42" t="e">
        <v>#N/A</v>
      </c>
      <c r="AF16" s="42" t="e">
        <v>#N/A</v>
      </c>
      <c r="AG16" s="42" t="e">
        <v>#N/A</v>
      </c>
      <c r="AH16" s="42" t="e">
        <v>#N/A</v>
      </c>
      <c r="AI16" s="42" t="e">
        <v>#N/A</v>
      </c>
      <c r="AJ16" s="42" t="e">
        <v>#N/A</v>
      </c>
      <c r="AK16" s="42" t="e">
        <v>#N/A</v>
      </c>
      <c r="AL16" s="42" t="e">
        <v>#N/A</v>
      </c>
      <c r="AM16" s="42" t="e">
        <v>#N/A</v>
      </c>
      <c r="AN16" s="42" t="e">
        <v>#N/A</v>
      </c>
      <c r="AO16" s="42" t="e">
        <v>#N/A</v>
      </c>
      <c r="AP16" s="42" t="e">
        <v>#N/A</v>
      </c>
      <c r="AQ16" s="42" t="e">
        <v>#N/A</v>
      </c>
      <c r="AR16" s="42" t="e">
        <v>#N/A</v>
      </c>
      <c r="AS16" s="42" t="e">
        <v>#N/A</v>
      </c>
      <c r="AT16" s="42" t="e">
        <v>#N/A</v>
      </c>
      <c r="AU16" s="42" t="e">
        <v>#N/A</v>
      </c>
      <c r="AV16" s="42" t="e">
        <v>#N/A</v>
      </c>
      <c r="AW16" s="41" t="e">
        <v>#N/A</v>
      </c>
      <c r="AX16" s="42" t="e">
        <v>#N/A</v>
      </c>
      <c r="AY16" s="42" t="e">
        <v>#N/A</v>
      </c>
      <c r="AZ16" s="42" t="e">
        <v>#N/A</v>
      </c>
      <c r="BA16" s="42" t="e">
        <v>#N/A</v>
      </c>
      <c r="BB16" s="42" t="e">
        <v>#N/A</v>
      </c>
      <c r="BC16" s="42" t="e">
        <v>#N/A</v>
      </c>
      <c r="BD16" s="42" t="e">
        <v>#N/A</v>
      </c>
      <c r="BE16" s="42" t="e">
        <v>#N/A</v>
      </c>
      <c r="BF16" s="42" t="e">
        <v>#N/A</v>
      </c>
      <c r="BG16" s="42" t="e">
        <v>#N/A</v>
      </c>
      <c r="BH16" s="42" t="e">
        <v>#N/A</v>
      </c>
      <c r="BI16" s="42" t="e">
        <v>#N/A</v>
      </c>
      <c r="BJ16" s="42" t="e">
        <v>#N/A</v>
      </c>
      <c r="BK16" s="42" t="e">
        <v>#N/A</v>
      </c>
      <c r="BL16" s="42" t="e">
        <v>#N/A</v>
      </c>
      <c r="BM16" s="42" t="e">
        <v>#N/A</v>
      </c>
      <c r="BN16" s="42" t="e">
        <v>#N/A</v>
      </c>
      <c r="BO16" s="42" t="e">
        <v>#N/A</v>
      </c>
      <c r="BP16" s="42" t="e">
        <v>#N/A</v>
      </c>
      <c r="BQ16" s="42" t="e">
        <v>#N/A</v>
      </c>
      <c r="BR16" s="41" t="e">
        <v>#N/A</v>
      </c>
      <c r="BS16" s="42" t="e">
        <v>#N/A</v>
      </c>
      <c r="BT16" s="42" t="e">
        <v>#N/A</v>
      </c>
      <c r="BU16" s="42" t="e">
        <v>#N/A</v>
      </c>
      <c r="BV16" s="42" t="e">
        <v>#N/A</v>
      </c>
      <c r="BW16" s="42" t="e">
        <v>#N/A</v>
      </c>
      <c r="BX16" s="42" t="e">
        <v>#N/A</v>
      </c>
      <c r="BY16" s="42" t="e">
        <v>#N/A</v>
      </c>
      <c r="BZ16" s="42" t="e">
        <v>#N/A</v>
      </c>
      <c r="CA16" s="42" t="e">
        <v>#N/A</v>
      </c>
      <c r="CB16" s="42" t="e">
        <v>#N/A</v>
      </c>
      <c r="CC16" s="42" t="e">
        <v>#N/A</v>
      </c>
      <c r="CD16" s="42" t="e">
        <v>#N/A</v>
      </c>
      <c r="CE16" s="42" t="e">
        <v>#N/A</v>
      </c>
      <c r="CF16" s="42" t="e">
        <v>#N/A</v>
      </c>
      <c r="CG16" s="42" t="e">
        <v>#N/A</v>
      </c>
      <c r="CH16" s="42" t="e">
        <v>#N/A</v>
      </c>
      <c r="CI16" s="42" t="e">
        <v>#N/A</v>
      </c>
      <c r="CJ16" s="42" t="e">
        <v>#N/A</v>
      </c>
      <c r="CK16" s="41" t="e">
        <v>#N/A</v>
      </c>
      <c r="CL16" s="43" t="e">
        <v>#N/A</v>
      </c>
      <c r="CM16" s="44">
        <v>0</v>
      </c>
      <c r="CN16" s="45">
        <v>0</v>
      </c>
      <c r="CO16" s="46">
        <v>0</v>
      </c>
      <c r="CP16" s="47">
        <v>-32</v>
      </c>
      <c r="CQ16" s="48">
        <v>0</v>
      </c>
      <c r="CR16" s="48">
        <v>0</v>
      </c>
      <c r="CS16" s="49">
        <v>-32</v>
      </c>
      <c r="CT16" s="50">
        <v>136</v>
      </c>
      <c r="CU16" s="51">
        <v>131</v>
      </c>
      <c r="CV16" s="52">
        <v>5</v>
      </c>
      <c r="CW16" s="53">
        <v>-32</v>
      </c>
      <c r="CX16" s="54" t="e">
        <v>#N/A</v>
      </c>
      <c r="CY16" s="55">
        <v>0</v>
      </c>
      <c r="CZ16" s="66">
        <v>1</v>
      </c>
      <c r="DA16" s="54" t="s">
        <v>245</v>
      </c>
      <c r="DB16" s="58"/>
      <c r="DC16" s="59" t="e">
        <v>#N/A</v>
      </c>
      <c r="DD16" s="28" t="e">
        <v>#N/A</v>
      </c>
      <c r="DE16" s="28" t="e">
        <v>#N/A</v>
      </c>
      <c r="DF16" s="28" t="e">
        <v>#N/A</v>
      </c>
      <c r="DG16" s="60">
        <v>-27</v>
      </c>
      <c r="DH16" s="61" t="e">
        <v>#N/A</v>
      </c>
      <c r="DI16" s="61">
        <v>0</v>
      </c>
      <c r="DJ16" s="30" t="s">
        <v>246</v>
      </c>
      <c r="DK16" s="30" t="s">
        <v>246</v>
      </c>
      <c r="DL16" s="30" t="s">
        <v>246</v>
      </c>
      <c r="DM16" s="30" t="s">
        <v>246</v>
      </c>
      <c r="DN16" s="30" t="s">
        <v>247</v>
      </c>
      <c r="DO16" s="62"/>
      <c r="DP16" s="63">
        <v>0</v>
      </c>
      <c r="DQ16" s="32" t="s">
        <v>248</v>
      </c>
      <c r="DR16" s="64">
        <v>4</v>
      </c>
      <c r="DS16" s="64">
        <v>6</v>
      </c>
      <c r="DT16" s="65">
        <v>0</v>
      </c>
      <c r="DU16" s="64">
        <v>3</v>
      </c>
      <c r="DV16" s="64">
        <v>3</v>
      </c>
      <c r="DW16" s="64">
        <v>3</v>
      </c>
      <c r="DX16" s="64">
        <v>9</v>
      </c>
      <c r="DY16" s="64">
        <v>4</v>
      </c>
    </row>
    <row r="18" spans="1:161" s="68" customFormat="1" ht="37.5" x14ac:dyDescent="0.25">
      <c r="CT18" s="69" t="s">
        <v>258</v>
      </c>
      <c r="CU18" s="69"/>
      <c r="CV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</row>
    <row r="19" spans="1:161" s="75" customFormat="1" ht="37.5" x14ac:dyDescent="0.5">
      <c r="A19" s="71"/>
      <c r="B19" s="72"/>
      <c r="C19" s="73" t="s">
        <v>259</v>
      </c>
      <c r="D19" s="72" t="s">
        <v>259</v>
      </c>
      <c r="E19" s="74"/>
      <c r="F19" s="74"/>
      <c r="G19" s="74"/>
      <c r="H19" s="71"/>
      <c r="I19" s="71"/>
      <c r="M19" s="71"/>
      <c r="N19" s="72"/>
      <c r="Q19" s="73"/>
      <c r="R19" s="71"/>
      <c r="U19" s="71"/>
      <c r="V19" s="71"/>
      <c r="W19" s="72"/>
      <c r="Z19" s="73" t="s">
        <v>260</v>
      </c>
      <c r="AA19" s="71"/>
      <c r="AD19" s="71"/>
      <c r="AE19" s="71"/>
      <c r="AF19" s="71"/>
      <c r="AG19" s="72"/>
      <c r="AJ19" s="73"/>
      <c r="AK19" s="71"/>
      <c r="AN19" s="71"/>
      <c r="AQ19" s="71"/>
      <c r="AR19" s="71"/>
      <c r="AS19" s="71"/>
      <c r="AT19" s="71"/>
      <c r="AV19" s="73" t="s">
        <v>261</v>
      </c>
      <c r="AW19" s="71"/>
      <c r="AY19" s="71"/>
      <c r="BA19" s="71"/>
      <c r="BB19" s="71"/>
      <c r="BC19" s="71"/>
      <c r="BD19" s="71"/>
      <c r="BE19" s="71"/>
      <c r="BF19" s="71"/>
      <c r="BG19" s="71"/>
      <c r="BH19" s="72"/>
      <c r="BI19" s="71"/>
      <c r="BJ19" s="72"/>
      <c r="BK19" s="71"/>
      <c r="BL19" s="71"/>
      <c r="BM19" s="71"/>
      <c r="BO19" s="71"/>
      <c r="BP19" s="71"/>
      <c r="BQ19" s="72" t="s">
        <v>262</v>
      </c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T19" s="72" t="s">
        <v>263</v>
      </c>
      <c r="CU19" s="72"/>
      <c r="CV19" s="72"/>
      <c r="CX19" s="71"/>
      <c r="CY19" s="71"/>
      <c r="DB19" s="71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1"/>
      <c r="DS19" s="71"/>
      <c r="DT19" s="71"/>
      <c r="DU19" s="71"/>
      <c r="DV19" s="71"/>
      <c r="DW19" s="71"/>
      <c r="DX19" s="71"/>
      <c r="DY19" s="71"/>
      <c r="EA19" s="71"/>
      <c r="EB19" s="71"/>
      <c r="EC19" s="72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Y19" s="71"/>
      <c r="EZ19" s="71"/>
      <c r="FA19" s="71"/>
      <c r="FB19" s="71"/>
      <c r="FC19" s="71"/>
      <c r="FD19" s="71"/>
      <c r="FE19" s="71"/>
    </row>
    <row r="20" spans="1:161" s="75" customFormat="1" ht="37.5" x14ac:dyDescent="0.5">
      <c r="A20" s="71"/>
      <c r="B20" s="72"/>
      <c r="C20" s="73"/>
      <c r="D20" s="72"/>
      <c r="E20" s="74"/>
      <c r="F20" s="74"/>
      <c r="G20" s="74"/>
      <c r="H20" s="71"/>
      <c r="I20" s="71"/>
      <c r="J20" s="71"/>
      <c r="K20" s="72"/>
      <c r="L20" s="71"/>
      <c r="M20" s="71"/>
      <c r="N20" s="71"/>
      <c r="O20" s="71"/>
      <c r="Q20" s="71"/>
      <c r="R20" s="71"/>
      <c r="T20" s="71"/>
      <c r="U20" s="71"/>
      <c r="V20" s="71"/>
      <c r="W20" s="71"/>
      <c r="X20" s="71"/>
      <c r="Z20" s="71"/>
      <c r="AA20" s="71"/>
      <c r="AC20" s="71"/>
      <c r="AD20" s="71"/>
      <c r="AE20" s="71"/>
      <c r="AF20" s="71"/>
      <c r="AG20" s="71"/>
      <c r="AH20" s="71"/>
      <c r="AJ20" s="71"/>
      <c r="AK20" s="71"/>
      <c r="AM20" s="71"/>
      <c r="AN20" s="71"/>
      <c r="AQ20" s="71"/>
      <c r="AR20" s="71"/>
      <c r="AS20" s="71"/>
      <c r="AT20" s="71"/>
      <c r="AV20" s="71"/>
      <c r="AW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2"/>
      <c r="BK20" s="71"/>
      <c r="BL20" s="71"/>
      <c r="BM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T20" s="71"/>
      <c r="CU20" s="71"/>
      <c r="CV20" s="71"/>
      <c r="CW20" s="71"/>
      <c r="CX20" s="71"/>
      <c r="CY20" s="71"/>
      <c r="DB20" s="71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1"/>
      <c r="DS20" s="71"/>
      <c r="DT20" s="71"/>
      <c r="DU20" s="71"/>
      <c r="DV20" s="71"/>
      <c r="DW20" s="71"/>
      <c r="DX20" s="71"/>
      <c r="DY20" s="71"/>
      <c r="DZ20" s="72"/>
      <c r="EA20" s="71"/>
      <c r="EB20" s="71"/>
      <c r="EC20" s="72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Y20" s="71"/>
      <c r="EZ20" s="71"/>
      <c r="FA20" s="71"/>
      <c r="FB20" s="71"/>
      <c r="FC20" s="71"/>
      <c r="FD20" s="71"/>
      <c r="FE20" s="71"/>
    </row>
    <row r="21" spans="1:161" s="75" customFormat="1" ht="64.5" customHeight="1" x14ac:dyDescent="0.5">
      <c r="A21" s="71"/>
      <c r="B21" s="72"/>
      <c r="C21" s="73"/>
      <c r="D21" s="72"/>
      <c r="E21" s="74"/>
      <c r="F21" s="74"/>
      <c r="G21" s="74"/>
      <c r="H21" s="71"/>
      <c r="I21" s="71"/>
      <c r="J21" s="71"/>
      <c r="K21" s="72"/>
      <c r="L21" s="71"/>
      <c r="M21" s="71"/>
      <c r="N21" s="71"/>
      <c r="O21" s="71"/>
      <c r="Q21" s="71"/>
      <c r="R21" s="71"/>
      <c r="T21" s="71"/>
      <c r="U21" s="71"/>
      <c r="V21" s="71"/>
      <c r="W21" s="71"/>
      <c r="X21" s="71"/>
      <c r="Z21" s="71"/>
      <c r="AA21" s="71"/>
      <c r="AC21" s="71"/>
      <c r="AD21" s="71"/>
      <c r="AE21" s="71"/>
      <c r="AF21" s="71"/>
      <c r="AG21" s="71"/>
      <c r="AH21" s="71"/>
      <c r="AJ21" s="71"/>
      <c r="AK21" s="71"/>
      <c r="AM21" s="71"/>
      <c r="AN21" s="71"/>
      <c r="AQ21" s="71"/>
      <c r="AR21" s="71"/>
      <c r="AS21" s="71"/>
      <c r="AT21" s="71"/>
      <c r="AV21" s="71"/>
      <c r="AW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2"/>
      <c r="BK21" s="71"/>
      <c r="BL21" s="71"/>
      <c r="BM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T21" s="71"/>
      <c r="CU21" s="71"/>
      <c r="CV21" s="71"/>
      <c r="CW21" s="71"/>
      <c r="CX21" s="71"/>
      <c r="CY21" s="71"/>
      <c r="DB21" s="71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1"/>
      <c r="DS21" s="71"/>
      <c r="DT21" s="71"/>
      <c r="DU21" s="71"/>
      <c r="DV21" s="71"/>
      <c r="DW21" s="71"/>
      <c r="DX21" s="71"/>
      <c r="DY21" s="71"/>
      <c r="DZ21" s="72"/>
      <c r="EA21" s="71"/>
      <c r="EB21" s="71"/>
      <c r="EC21" s="72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Y21" s="71"/>
      <c r="EZ21" s="71"/>
      <c r="FA21" s="71"/>
      <c r="FB21" s="71"/>
      <c r="FC21" s="71"/>
      <c r="FD21" s="71"/>
      <c r="FE21" s="71"/>
    </row>
    <row r="22" spans="1:161" s="77" customFormat="1" ht="37.5" x14ac:dyDescent="0.5">
      <c r="A22" s="71"/>
      <c r="B22" s="72"/>
      <c r="C22" s="76"/>
      <c r="D22" s="75"/>
      <c r="E22" s="74"/>
      <c r="F22" s="74"/>
      <c r="G22" s="74"/>
      <c r="H22" s="71"/>
      <c r="I22" s="71"/>
      <c r="J22" s="71"/>
      <c r="K22" s="71"/>
      <c r="L22" s="71"/>
      <c r="M22" s="71"/>
      <c r="N22" s="71"/>
      <c r="O22" s="71"/>
      <c r="Q22" s="71"/>
      <c r="R22" s="71"/>
      <c r="T22" s="71"/>
      <c r="U22" s="71"/>
      <c r="V22" s="71"/>
      <c r="W22" s="71"/>
      <c r="X22" s="71"/>
      <c r="Z22" s="71"/>
      <c r="AA22" s="71"/>
      <c r="AC22" s="71"/>
      <c r="AD22" s="71"/>
      <c r="AE22" s="71"/>
      <c r="AF22" s="71"/>
      <c r="AG22" s="71"/>
      <c r="AH22" s="71"/>
      <c r="AJ22" s="71"/>
      <c r="AK22" s="71"/>
      <c r="AM22" s="71"/>
      <c r="AN22" s="71"/>
      <c r="AO22" s="71"/>
      <c r="AP22" s="71"/>
      <c r="AQ22" s="71"/>
      <c r="AR22" s="71"/>
      <c r="AS22" s="71"/>
      <c r="AT22" s="71"/>
      <c r="AV22" s="71"/>
      <c r="AW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</row>
    <row r="23" spans="1:161" s="77" customFormat="1" ht="37.5" x14ac:dyDescent="0.5">
      <c r="A23" s="71"/>
      <c r="B23" s="72"/>
      <c r="C23" s="76"/>
      <c r="D23" s="75"/>
      <c r="E23" s="74"/>
      <c r="F23" s="74"/>
      <c r="G23" s="74"/>
      <c r="H23" s="71"/>
      <c r="I23" s="71"/>
      <c r="J23" s="71"/>
      <c r="K23" s="71"/>
      <c r="L23" s="71"/>
      <c r="M23" s="71"/>
      <c r="N23" s="71"/>
      <c r="O23" s="71"/>
      <c r="Q23" s="71"/>
      <c r="R23" s="71"/>
      <c r="T23" s="71"/>
      <c r="U23" s="71"/>
      <c r="V23" s="71"/>
      <c r="W23" s="71"/>
      <c r="X23" s="71"/>
      <c r="Z23" s="71"/>
      <c r="AA23" s="71"/>
      <c r="AC23" s="71"/>
      <c r="AD23" s="71"/>
      <c r="AE23" s="71"/>
      <c r="AF23" s="71"/>
      <c r="AG23" s="71"/>
      <c r="AH23" s="71"/>
      <c r="AJ23" s="71"/>
      <c r="AK23" s="71"/>
      <c r="AM23" s="71"/>
      <c r="AN23" s="71"/>
      <c r="AO23" s="71"/>
      <c r="AP23" s="71"/>
      <c r="AQ23" s="71"/>
      <c r="AR23" s="71"/>
      <c r="AS23" s="71"/>
      <c r="AT23" s="71"/>
      <c r="AV23" s="71"/>
      <c r="AW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</row>
    <row r="24" spans="1:161" s="77" customFormat="1" ht="37.5" x14ac:dyDescent="0.5">
      <c r="A24" s="71"/>
      <c r="B24" s="72"/>
      <c r="C24" s="76"/>
      <c r="D24" s="75"/>
      <c r="E24" s="74"/>
      <c r="F24" s="74"/>
      <c r="G24" s="74"/>
      <c r="H24" s="71"/>
      <c r="I24" s="71"/>
      <c r="J24" s="71"/>
      <c r="K24" s="71"/>
      <c r="L24" s="71"/>
      <c r="M24" s="71"/>
      <c r="N24" s="71"/>
      <c r="O24" s="71"/>
      <c r="Q24" s="71"/>
      <c r="R24" s="71"/>
      <c r="T24" s="71"/>
      <c r="U24" s="71"/>
      <c r="V24" s="71"/>
      <c r="W24" s="71"/>
      <c r="X24" s="71"/>
      <c r="Z24" s="71"/>
      <c r="AA24" s="71"/>
      <c r="AC24" s="71"/>
      <c r="AD24" s="71"/>
      <c r="AE24" s="71"/>
      <c r="AF24" s="71"/>
      <c r="AG24" s="71"/>
      <c r="AH24" s="71"/>
      <c r="AJ24" s="71"/>
      <c r="AK24" s="71"/>
      <c r="AM24" s="71"/>
      <c r="AN24" s="71"/>
      <c r="AO24" s="71"/>
      <c r="AP24" s="71"/>
      <c r="AQ24" s="71"/>
      <c r="AR24" s="71"/>
      <c r="AS24" s="71"/>
      <c r="AT24" s="71"/>
      <c r="AV24" s="71"/>
      <c r="AW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</row>
    <row r="25" spans="1:161" s="77" customFormat="1" ht="2.25" customHeight="1" x14ac:dyDescent="0.5">
      <c r="A25" s="71"/>
      <c r="B25" s="72"/>
      <c r="C25" s="76"/>
      <c r="D25" s="75"/>
      <c r="E25" s="74"/>
      <c r="F25" s="74"/>
      <c r="G25" s="74"/>
      <c r="H25" s="71"/>
      <c r="I25" s="71"/>
      <c r="J25" s="71"/>
      <c r="K25" s="71"/>
      <c r="L25" s="71"/>
      <c r="M25" s="71"/>
      <c r="N25" s="71"/>
      <c r="O25" s="71"/>
      <c r="Q25" s="71"/>
      <c r="R25" s="71"/>
      <c r="T25" s="71"/>
      <c r="U25" s="71"/>
      <c r="V25" s="71"/>
      <c r="W25" s="71"/>
      <c r="X25" s="71"/>
      <c r="Z25" s="71"/>
      <c r="AA25" s="71"/>
      <c r="AC25" s="71"/>
      <c r="AD25" s="71"/>
      <c r="AE25" s="71"/>
      <c r="AF25" s="71"/>
      <c r="AG25" s="71"/>
      <c r="AH25" s="71"/>
      <c r="AJ25" s="71"/>
      <c r="AK25" s="71"/>
      <c r="AM25" s="71"/>
      <c r="AN25" s="71"/>
      <c r="AO25" s="71"/>
      <c r="AP25" s="71"/>
      <c r="AQ25" s="71"/>
      <c r="AR25" s="71"/>
      <c r="AS25" s="71"/>
      <c r="AT25" s="71"/>
      <c r="AV25" s="71"/>
      <c r="AW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</row>
    <row r="26" spans="1:161" s="81" customFormat="1" ht="66" customHeight="1" x14ac:dyDescent="0.25">
      <c r="A26" s="69"/>
      <c r="B26" s="78"/>
      <c r="C26" s="79" t="s">
        <v>264</v>
      </c>
      <c r="D26" s="78" t="s">
        <v>265</v>
      </c>
      <c r="E26" s="80"/>
      <c r="F26" s="80"/>
      <c r="G26" s="80"/>
      <c r="H26" s="69"/>
      <c r="I26" s="69"/>
      <c r="J26" s="69"/>
      <c r="K26" s="78"/>
      <c r="L26" s="69"/>
      <c r="M26" s="69"/>
      <c r="N26" s="69"/>
      <c r="O26" s="69"/>
      <c r="Q26" s="69"/>
      <c r="R26" s="69"/>
      <c r="T26" s="69"/>
      <c r="U26" s="69"/>
      <c r="V26" s="69"/>
      <c r="W26" s="69"/>
      <c r="X26" s="69"/>
      <c r="Z26" s="69"/>
      <c r="AA26" s="69"/>
      <c r="AC26" s="69"/>
      <c r="AD26" s="69"/>
      <c r="AE26" s="69"/>
      <c r="AF26" s="69"/>
      <c r="AG26" s="69"/>
      <c r="AH26" s="69"/>
      <c r="AJ26" s="69"/>
      <c r="AK26" s="69"/>
      <c r="AM26" s="69"/>
      <c r="AN26" s="69"/>
      <c r="AO26" s="69"/>
      <c r="AP26" s="69"/>
      <c r="AQ26" s="69"/>
      <c r="AR26" s="69"/>
      <c r="AS26" s="69"/>
      <c r="AT26" s="69"/>
      <c r="AV26" s="69"/>
      <c r="AW26" s="69"/>
      <c r="AY26" s="69"/>
      <c r="AZ26" s="69"/>
      <c r="BA26" s="69"/>
      <c r="BB26" s="69"/>
      <c r="BC26" s="69"/>
      <c r="BD26" s="69"/>
      <c r="BE26" s="69"/>
      <c r="BF26" s="69"/>
      <c r="BG26" s="69"/>
      <c r="BH26" s="78"/>
      <c r="BI26" s="69"/>
      <c r="BJ26" s="69"/>
      <c r="BK26" s="69"/>
      <c r="BL26" s="69"/>
      <c r="BM26" s="69"/>
      <c r="BN26" s="69"/>
      <c r="BO26" s="69"/>
      <c r="BP26" s="69"/>
      <c r="BQ26" s="78" t="s">
        <v>266</v>
      </c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78"/>
      <c r="CU26" s="69"/>
      <c r="CV26" s="69"/>
      <c r="CW26" s="69"/>
      <c r="CX26" s="69"/>
      <c r="CY26" s="69"/>
      <c r="CZ26" s="69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</row>
  </sheetData>
  <mergeCells count="101">
    <mergeCell ref="A15:DB15"/>
    <mergeCell ref="A11:DB11"/>
    <mergeCell ref="C10:E10"/>
    <mergeCell ref="CW8:CW9"/>
    <mergeCell ref="CX8:CY9"/>
    <mergeCell ref="DC8:DC9"/>
    <mergeCell ref="DD8:DD9"/>
    <mergeCell ref="DF8:DF9"/>
    <mergeCell ref="P9:R9"/>
    <mergeCell ref="S9:W9"/>
    <mergeCell ref="AC9:AV9"/>
    <mergeCell ref="BI9:BJ9"/>
    <mergeCell ref="BT9:BU9"/>
    <mergeCell ref="CJ8:CJ9"/>
    <mergeCell ref="CM8:CM9"/>
    <mergeCell ref="CN8:CN9"/>
    <mergeCell ref="CO8:CO9"/>
    <mergeCell ref="CP8:CP9"/>
    <mergeCell ref="CQ8:CQ9"/>
    <mergeCell ref="CK9:CL9"/>
    <mergeCell ref="BP8:BP9"/>
    <mergeCell ref="BQ8:BQ9"/>
    <mergeCell ref="BR8:BR9"/>
    <mergeCell ref="BS8:BS9"/>
    <mergeCell ref="AX8:AX9"/>
    <mergeCell ref="AY8:AY9"/>
    <mergeCell ref="AZ8:AZ9"/>
    <mergeCell ref="BA8:BA9"/>
    <mergeCell ref="CE8:CE9"/>
    <mergeCell ref="CI8:CI9"/>
    <mergeCell ref="BV9:BX9"/>
    <mergeCell ref="BY9:CD9"/>
    <mergeCell ref="CF9:CH9"/>
    <mergeCell ref="BH8:BH9"/>
    <mergeCell ref="BK8:BK9"/>
    <mergeCell ref="BL8:BL9"/>
    <mergeCell ref="BM8:BM9"/>
    <mergeCell ref="BN8:BN9"/>
    <mergeCell ref="BO8:BO9"/>
    <mergeCell ref="DW6:DW8"/>
    <mergeCell ref="DX6:DX8"/>
    <mergeCell ref="DY6:DY8"/>
    <mergeCell ref="I8:I9"/>
    <mergeCell ref="J8:J9"/>
    <mergeCell ref="K8:K9"/>
    <mergeCell ref="L8:L9"/>
    <mergeCell ref="M8:M9"/>
    <mergeCell ref="N8:N9"/>
    <mergeCell ref="O8:O9"/>
    <mergeCell ref="DQ6:DQ10"/>
    <mergeCell ref="DR6:DR8"/>
    <mergeCell ref="DS6:DS8"/>
    <mergeCell ref="DT6:DT8"/>
    <mergeCell ref="DU6:DU8"/>
    <mergeCell ref="DV6:DV8"/>
    <mergeCell ref="DK6:DK9"/>
    <mergeCell ref="DL6:DL9"/>
    <mergeCell ref="DM6:DM9"/>
    <mergeCell ref="DN6:DN9"/>
    <mergeCell ref="DO6:DO9"/>
    <mergeCell ref="DP6:DP9"/>
    <mergeCell ref="DB6:DB10"/>
    <mergeCell ref="DC6:DF6"/>
    <mergeCell ref="DG6:DG9"/>
    <mergeCell ref="DH6:DH9"/>
    <mergeCell ref="DI6:DI9"/>
    <mergeCell ref="DJ6:DJ9"/>
    <mergeCell ref="CP6:CS7"/>
    <mergeCell ref="CT6:CT10"/>
    <mergeCell ref="CU6:CV7"/>
    <mergeCell ref="CW6:CY7"/>
    <mergeCell ref="CZ6:CZ9"/>
    <mergeCell ref="DA6:DA10"/>
    <mergeCell ref="CR8:CR9"/>
    <mergeCell ref="CS8:CS9"/>
    <mergeCell ref="CU8:CU10"/>
    <mergeCell ref="CV8:CV10"/>
    <mergeCell ref="A1:L1"/>
    <mergeCell ref="M1:DA1"/>
    <mergeCell ref="A2:L2"/>
    <mergeCell ref="M2:DA2"/>
    <mergeCell ref="A3:DB3"/>
    <mergeCell ref="A4:DB4"/>
    <mergeCell ref="A6:H9"/>
    <mergeCell ref="I6:AV6"/>
    <mergeCell ref="AW6:BQ6"/>
    <mergeCell ref="BR6:CJ6"/>
    <mergeCell ref="CK6:CL6"/>
    <mergeCell ref="CM6:CO7"/>
    <mergeCell ref="X8:X9"/>
    <mergeCell ref="Y8:Y9"/>
    <mergeCell ref="Z8:Z9"/>
    <mergeCell ref="AA8:AA9"/>
    <mergeCell ref="BB8:BB9"/>
    <mergeCell ref="BC8:BC9"/>
    <mergeCell ref="BD8:BD9"/>
    <mergeCell ref="BE8:BE9"/>
    <mergeCell ref="BF8:BF9"/>
    <mergeCell ref="BG8:BG9"/>
    <mergeCell ref="AB8:AB9"/>
    <mergeCell ref="AW8:AW9"/>
  </mergeCells>
  <conditionalFormatting sqref="DC16:DE16 DC12:DF12 DC13:DE14 DF13:DF16">
    <cfRule type="containsBlanks" dxfId="92" priority="19" stopIfTrue="1">
      <formula>LEN(TRIM(DC12))=0</formula>
    </cfRule>
  </conditionalFormatting>
  <conditionalFormatting sqref="I16:CL16 I12:CL14">
    <cfRule type="cellIs" dxfId="91" priority="16" operator="equal">
      <formula>"X"</formula>
    </cfRule>
    <cfRule type="cellIs" dxfId="90" priority="17" operator="lessThan">
      <formula>4</formula>
    </cfRule>
    <cfRule type="containsBlanks" dxfId="89" priority="18">
      <formula>LEN(TRIM(I12))=0</formula>
    </cfRule>
  </conditionalFormatting>
  <conditionalFormatting sqref="DF11">
    <cfRule type="containsBlanks" dxfId="88" priority="13" stopIfTrue="1">
      <formula>LEN(TRIM(DF11))=0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2"/>
  <sheetViews>
    <sheetView workbookViewId="0">
      <selection activeCell="DB1" sqref="DB1:EH1048576"/>
    </sheetView>
  </sheetViews>
  <sheetFormatPr defaultRowHeight="12.75" x14ac:dyDescent="0.2"/>
  <cols>
    <col min="1" max="1" width="3.7109375" style="82" customWidth="1"/>
    <col min="2" max="2" width="10.42578125" style="82" customWidth="1"/>
    <col min="3" max="3" width="6.28515625" style="82" bestFit="1" customWidth="1"/>
    <col min="4" max="4" width="8.42578125" style="82" customWidth="1"/>
    <col min="5" max="5" width="7.28515625" style="82" customWidth="1"/>
    <col min="6" max="6" width="10.7109375" style="82" customWidth="1"/>
    <col min="7" max="7" width="7" style="82" customWidth="1"/>
    <col min="8" max="8" width="9" style="82" customWidth="1"/>
    <col min="9" max="12" width="4.7109375" style="82" customWidth="1"/>
    <col min="13" max="15" width="4.28515625" style="82" customWidth="1"/>
    <col min="16" max="23" width="4.7109375" style="82" customWidth="1"/>
    <col min="24" max="26" width="4.140625" style="82" customWidth="1"/>
    <col min="27" max="30" width="4.7109375" style="82" customWidth="1"/>
    <col min="31" max="50" width="4.28515625" style="82" customWidth="1"/>
    <col min="51" max="93" width="4.7109375" style="82" customWidth="1"/>
    <col min="94" max="97" width="4.140625" style="82" customWidth="1"/>
    <col min="98" max="98" width="4.7109375" style="82" hidden="1" customWidth="1"/>
    <col min="99" max="99" width="4.7109375" style="165" customWidth="1"/>
    <col min="100" max="102" width="4.7109375" style="82" customWidth="1"/>
    <col min="103" max="103" width="7.28515625" style="82" customWidth="1"/>
    <col min="104" max="104" width="12" style="82" bestFit="1" customWidth="1"/>
    <col min="105" max="105" width="8.42578125" style="82" customWidth="1"/>
    <col min="106" max="109" width="5.28515625" style="82" hidden="1" customWidth="1"/>
    <col min="110" max="116" width="4.7109375" style="82" hidden="1" customWidth="1"/>
    <col min="117" max="122" width="12.28515625" style="82" hidden="1" customWidth="1"/>
    <col min="123" max="138" width="0" style="82" hidden="1" customWidth="1"/>
    <col min="139" max="16384" width="9.140625" style="82"/>
  </cols>
  <sheetData>
    <row r="1" spans="1:136" ht="19.5" customHeight="1" x14ac:dyDescent="0.2">
      <c r="A1" s="542" t="s">
        <v>0</v>
      </c>
      <c r="B1" s="542"/>
      <c r="C1" s="542"/>
      <c r="D1" s="542"/>
      <c r="E1" s="542"/>
      <c r="S1" s="83"/>
      <c r="AJ1" s="83" t="s">
        <v>267</v>
      </c>
      <c r="CE1" s="83"/>
      <c r="CF1" s="83"/>
      <c r="CI1" s="83" t="s">
        <v>267</v>
      </c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U1" s="85" t="s">
        <v>5</v>
      </c>
    </row>
    <row r="2" spans="1:136" ht="17.25" customHeight="1" x14ac:dyDescent="0.2">
      <c r="A2" s="542" t="s">
        <v>2</v>
      </c>
      <c r="B2" s="542"/>
      <c r="C2" s="542"/>
      <c r="D2" s="542"/>
      <c r="E2" s="542"/>
      <c r="S2" s="86"/>
      <c r="AJ2" s="86" t="s">
        <v>268</v>
      </c>
      <c r="CE2" s="86"/>
      <c r="CF2" s="86"/>
      <c r="CI2" s="86" t="s">
        <v>268</v>
      </c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U2" s="85" t="s">
        <v>269</v>
      </c>
    </row>
    <row r="3" spans="1:136" s="89" customFormat="1" ht="19.5" hidden="1" customHeight="1" x14ac:dyDescent="0.2">
      <c r="A3" s="88"/>
      <c r="B3" s="88"/>
      <c r="C3" s="88"/>
      <c r="D3" s="88"/>
      <c r="E3" s="88"/>
      <c r="I3" s="87">
        <v>7</v>
      </c>
      <c r="J3" s="87">
        <v>8</v>
      </c>
      <c r="K3" s="87">
        <v>9</v>
      </c>
      <c r="L3" s="87">
        <v>10</v>
      </c>
      <c r="M3" s="87">
        <v>11</v>
      </c>
      <c r="N3" s="87">
        <v>12</v>
      </c>
      <c r="O3" s="87">
        <v>13</v>
      </c>
      <c r="P3" s="87">
        <v>14</v>
      </c>
      <c r="Q3" s="87">
        <v>15</v>
      </c>
      <c r="R3" s="87">
        <v>16</v>
      </c>
      <c r="S3" s="87">
        <v>17</v>
      </c>
      <c r="T3" s="87">
        <v>18</v>
      </c>
      <c r="U3" s="87">
        <v>19</v>
      </c>
      <c r="V3" s="87">
        <v>20</v>
      </c>
      <c r="W3" s="87">
        <v>21</v>
      </c>
      <c r="X3" s="87">
        <v>22</v>
      </c>
      <c r="Y3" s="87">
        <v>23</v>
      </c>
      <c r="Z3" s="87">
        <v>24</v>
      </c>
      <c r="AA3" s="87">
        <v>25</v>
      </c>
      <c r="AB3" s="87">
        <v>26</v>
      </c>
      <c r="AC3" s="87">
        <v>27</v>
      </c>
      <c r="AD3" s="87">
        <v>28</v>
      </c>
      <c r="AE3" s="87">
        <v>29</v>
      </c>
      <c r="AF3" s="87">
        <v>30</v>
      </c>
      <c r="AG3" s="87">
        <v>31</v>
      </c>
      <c r="AH3" s="87">
        <v>32</v>
      </c>
      <c r="AI3" s="87">
        <v>33</v>
      </c>
      <c r="AJ3" s="87">
        <v>34</v>
      </c>
      <c r="AK3" s="87">
        <v>35</v>
      </c>
      <c r="AL3" s="87">
        <v>36</v>
      </c>
      <c r="AM3" s="87">
        <v>37</v>
      </c>
      <c r="AN3" s="87">
        <v>38</v>
      </c>
      <c r="AO3" s="87">
        <v>39</v>
      </c>
      <c r="AP3" s="87">
        <v>40</v>
      </c>
      <c r="AQ3" s="87">
        <v>41</v>
      </c>
      <c r="AR3" s="87">
        <v>42</v>
      </c>
      <c r="AS3" s="87">
        <v>43</v>
      </c>
      <c r="AT3" s="87">
        <v>44</v>
      </c>
      <c r="AU3" s="87">
        <v>45</v>
      </c>
      <c r="AV3" s="87">
        <v>46</v>
      </c>
      <c r="AW3" s="87">
        <v>47</v>
      </c>
      <c r="AX3" s="87">
        <v>48</v>
      </c>
      <c r="AY3" s="87">
        <v>49</v>
      </c>
      <c r="AZ3" s="87">
        <v>50</v>
      </c>
      <c r="BA3" s="87">
        <v>51</v>
      </c>
      <c r="BB3" s="87">
        <v>52</v>
      </c>
      <c r="BC3" s="87">
        <v>53</v>
      </c>
      <c r="BD3" s="87">
        <v>54</v>
      </c>
      <c r="BE3" s="87">
        <v>55</v>
      </c>
      <c r="BF3" s="87">
        <v>56</v>
      </c>
      <c r="BG3" s="87">
        <v>57</v>
      </c>
      <c r="BH3" s="87">
        <v>58</v>
      </c>
      <c r="BI3" s="87">
        <v>59</v>
      </c>
      <c r="BJ3" s="87">
        <v>60</v>
      </c>
      <c r="BK3" s="87">
        <v>61</v>
      </c>
      <c r="BL3" s="87">
        <v>62</v>
      </c>
      <c r="BM3" s="87">
        <v>63</v>
      </c>
      <c r="BN3" s="87">
        <v>64</v>
      </c>
      <c r="BO3" s="87">
        <v>65</v>
      </c>
      <c r="BP3" s="87">
        <v>66</v>
      </c>
      <c r="BQ3" s="87">
        <v>67</v>
      </c>
      <c r="BR3" s="87">
        <v>68</v>
      </c>
      <c r="BS3" s="87">
        <v>69</v>
      </c>
      <c r="BT3" s="87">
        <v>70</v>
      </c>
      <c r="BU3" s="87">
        <v>71</v>
      </c>
      <c r="BV3" s="87">
        <v>72</v>
      </c>
      <c r="BW3" s="87">
        <v>73</v>
      </c>
      <c r="BX3" s="87">
        <v>74</v>
      </c>
      <c r="BY3" s="87">
        <v>75</v>
      </c>
      <c r="BZ3" s="87">
        <v>76</v>
      </c>
      <c r="CA3" s="87">
        <v>77</v>
      </c>
      <c r="CB3" s="87">
        <v>78</v>
      </c>
      <c r="CC3" s="87">
        <v>79</v>
      </c>
      <c r="CD3" s="87">
        <v>80</v>
      </c>
      <c r="CE3" s="87">
        <v>81</v>
      </c>
      <c r="CF3" s="87">
        <v>82</v>
      </c>
      <c r="CG3" s="87">
        <v>83</v>
      </c>
      <c r="CH3" s="87">
        <v>84</v>
      </c>
      <c r="CI3" s="87">
        <v>85</v>
      </c>
      <c r="CJ3" s="87">
        <v>86</v>
      </c>
      <c r="CK3" s="87">
        <v>87</v>
      </c>
      <c r="CL3" s="87">
        <v>88</v>
      </c>
      <c r="CM3" s="87"/>
      <c r="CN3" s="87"/>
      <c r="CO3" s="87"/>
      <c r="CP3" s="87"/>
      <c r="CQ3" s="87"/>
      <c r="CR3" s="87"/>
      <c r="CS3" s="87"/>
      <c r="CT3" s="87" t="s">
        <v>270</v>
      </c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U3" s="85" t="s">
        <v>271</v>
      </c>
    </row>
    <row r="4" spans="1:136" s="99" customFormat="1" ht="16.5" customHeight="1" x14ac:dyDescent="0.2">
      <c r="A4" s="543"/>
      <c r="B4" s="544"/>
      <c r="C4" s="544"/>
      <c r="D4" s="544"/>
      <c r="E4" s="544"/>
      <c r="F4" s="90"/>
      <c r="G4" s="90"/>
      <c r="H4" s="90"/>
      <c r="I4" s="545" t="s">
        <v>8</v>
      </c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7"/>
      <c r="AY4" s="545" t="s">
        <v>9</v>
      </c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18" t="s">
        <v>10</v>
      </c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20"/>
      <c r="CM4" s="532" t="s">
        <v>272</v>
      </c>
      <c r="CN4" s="532"/>
      <c r="CO4" s="533"/>
      <c r="CP4" s="536" t="s">
        <v>273</v>
      </c>
      <c r="CQ4" s="536"/>
      <c r="CR4" s="536"/>
      <c r="CS4" s="537" t="s">
        <v>274</v>
      </c>
      <c r="CT4" s="540" t="s">
        <v>274</v>
      </c>
      <c r="CU4" s="515" t="s">
        <v>275</v>
      </c>
      <c r="CV4" s="515" t="s">
        <v>276</v>
      </c>
      <c r="CW4" s="515" t="s">
        <v>277</v>
      </c>
      <c r="CX4" s="515" t="s">
        <v>278</v>
      </c>
      <c r="CY4" s="515" t="s">
        <v>279</v>
      </c>
      <c r="CZ4" s="515" t="s">
        <v>280</v>
      </c>
      <c r="DA4" s="91" t="s">
        <v>281</v>
      </c>
      <c r="DB4" s="92" t="s">
        <v>25</v>
      </c>
      <c r="DC4" s="92" t="s">
        <v>26</v>
      </c>
      <c r="DD4" s="93" t="s">
        <v>282</v>
      </c>
      <c r="DE4" s="93" t="s">
        <v>283</v>
      </c>
      <c r="DF4" s="94" t="s">
        <v>11</v>
      </c>
      <c r="DG4" s="95"/>
      <c r="DH4" s="96"/>
      <c r="DI4" s="97" t="s">
        <v>284</v>
      </c>
      <c r="DJ4" s="515" t="s">
        <v>285</v>
      </c>
      <c r="DK4" s="515" t="s">
        <v>286</v>
      </c>
      <c r="DL4" s="515" t="s">
        <v>287</v>
      </c>
      <c r="DM4" s="92" t="s">
        <v>27</v>
      </c>
      <c r="DN4" s="92" t="s">
        <v>288</v>
      </c>
      <c r="DO4" s="515" t="s">
        <v>29</v>
      </c>
      <c r="DP4" s="98" t="s">
        <v>289</v>
      </c>
      <c r="DQ4" s="98"/>
      <c r="DR4" s="98"/>
      <c r="DW4" s="531" t="s">
        <v>30</v>
      </c>
      <c r="DX4" s="531" t="s">
        <v>31</v>
      </c>
      <c r="DY4" s="531" t="s">
        <v>32</v>
      </c>
      <c r="DZ4" s="531" t="s">
        <v>290</v>
      </c>
      <c r="EA4" s="531" t="s">
        <v>34</v>
      </c>
      <c r="EB4" s="531" t="s">
        <v>35</v>
      </c>
      <c r="EC4" s="531" t="s">
        <v>36</v>
      </c>
      <c r="ED4" s="531" t="s">
        <v>291</v>
      </c>
      <c r="EE4" s="531" t="s">
        <v>292</v>
      </c>
      <c r="EF4" s="531"/>
    </row>
    <row r="5" spans="1:136" s="115" customFormat="1" ht="41.25" customHeight="1" x14ac:dyDescent="0.2">
      <c r="A5" s="100"/>
      <c r="B5" s="101"/>
      <c r="C5" s="102" t="s">
        <v>293</v>
      </c>
      <c r="D5" s="102" t="s">
        <v>294</v>
      </c>
      <c r="E5" s="102" t="s">
        <v>295</v>
      </c>
      <c r="F5" s="103" t="s">
        <v>296</v>
      </c>
      <c r="G5" s="103" t="s">
        <v>297</v>
      </c>
      <c r="H5" s="103" t="s">
        <v>298</v>
      </c>
      <c r="I5" s="104" t="s">
        <v>37</v>
      </c>
      <c r="J5" s="104" t="s">
        <v>38</v>
      </c>
      <c r="K5" s="104" t="s">
        <v>39</v>
      </c>
      <c r="L5" s="104" t="s">
        <v>40</v>
      </c>
      <c r="M5" s="104" t="s">
        <v>41</v>
      </c>
      <c r="N5" s="104" t="s">
        <v>42</v>
      </c>
      <c r="O5" s="104" t="s">
        <v>43</v>
      </c>
      <c r="P5" s="104" t="s">
        <v>44</v>
      </c>
      <c r="Q5" s="104" t="s">
        <v>45</v>
      </c>
      <c r="R5" s="104" t="s">
        <v>46</v>
      </c>
      <c r="S5" s="104" t="s">
        <v>47</v>
      </c>
      <c r="T5" s="104" t="s">
        <v>48</v>
      </c>
      <c r="U5" s="104" t="s">
        <v>49</v>
      </c>
      <c r="V5" s="104" t="s">
        <v>50</v>
      </c>
      <c r="W5" s="104" t="s">
        <v>51</v>
      </c>
      <c r="X5" s="104" t="s">
        <v>299</v>
      </c>
      <c r="Y5" s="104" t="s">
        <v>300</v>
      </c>
      <c r="Z5" s="104" t="s">
        <v>301</v>
      </c>
      <c r="AA5" s="104" t="s">
        <v>53</v>
      </c>
      <c r="AB5" s="104" t="s">
        <v>54</v>
      </c>
      <c r="AC5" s="104" t="s">
        <v>55</v>
      </c>
      <c r="AD5" s="104" t="s">
        <v>56</v>
      </c>
      <c r="AE5" s="104" t="s">
        <v>57</v>
      </c>
      <c r="AF5" s="104" t="s">
        <v>58</v>
      </c>
      <c r="AG5" s="104" t="s">
        <v>59</v>
      </c>
      <c r="AH5" s="104" t="s">
        <v>60</v>
      </c>
      <c r="AI5" s="104" t="s">
        <v>61</v>
      </c>
      <c r="AJ5" s="104" t="s">
        <v>62</v>
      </c>
      <c r="AK5" s="104" t="s">
        <v>63</v>
      </c>
      <c r="AL5" s="104" t="s">
        <v>64</v>
      </c>
      <c r="AM5" s="104" t="s">
        <v>65</v>
      </c>
      <c r="AN5" s="104" t="s">
        <v>66</v>
      </c>
      <c r="AO5" s="104" t="s">
        <v>67</v>
      </c>
      <c r="AP5" s="104" t="s">
        <v>68</v>
      </c>
      <c r="AQ5" s="104" t="s">
        <v>69</v>
      </c>
      <c r="AR5" s="104" t="s">
        <v>70</v>
      </c>
      <c r="AS5" s="104" t="s">
        <v>71</v>
      </c>
      <c r="AT5" s="104" t="s">
        <v>72</v>
      </c>
      <c r="AU5" s="104" t="s">
        <v>73</v>
      </c>
      <c r="AV5" s="104" t="s">
        <v>74</v>
      </c>
      <c r="AW5" s="104" t="s">
        <v>75</v>
      </c>
      <c r="AX5" s="104" t="s">
        <v>76</v>
      </c>
      <c r="AY5" s="104" t="s">
        <v>77</v>
      </c>
      <c r="AZ5" s="104" t="s">
        <v>78</v>
      </c>
      <c r="BA5" s="104" t="s">
        <v>79</v>
      </c>
      <c r="BB5" s="104" t="s">
        <v>80</v>
      </c>
      <c r="BC5" s="104" t="s">
        <v>81</v>
      </c>
      <c r="BD5" s="104" t="s">
        <v>82</v>
      </c>
      <c r="BE5" s="104" t="s">
        <v>83</v>
      </c>
      <c r="BF5" s="104" t="s">
        <v>84</v>
      </c>
      <c r="BG5" s="104" t="s">
        <v>85</v>
      </c>
      <c r="BH5" s="104" t="s">
        <v>86</v>
      </c>
      <c r="BI5" s="104" t="s">
        <v>87</v>
      </c>
      <c r="BJ5" s="104" t="s">
        <v>88</v>
      </c>
      <c r="BK5" s="104" t="s">
        <v>89</v>
      </c>
      <c r="BL5" s="104" t="s">
        <v>90</v>
      </c>
      <c r="BM5" s="104" t="s">
        <v>91</v>
      </c>
      <c r="BN5" s="104" t="s">
        <v>92</v>
      </c>
      <c r="BO5" s="104" t="s">
        <v>93</v>
      </c>
      <c r="BP5" s="104" t="s">
        <v>94</v>
      </c>
      <c r="BQ5" s="104" t="s">
        <v>95</v>
      </c>
      <c r="BR5" s="104" t="s">
        <v>96</v>
      </c>
      <c r="BS5" s="105" t="s">
        <v>97</v>
      </c>
      <c r="BT5" s="106" t="s">
        <v>98</v>
      </c>
      <c r="BU5" s="104" t="s">
        <v>99</v>
      </c>
      <c r="BV5" s="104" t="s">
        <v>100</v>
      </c>
      <c r="BW5" s="104" t="s">
        <v>101</v>
      </c>
      <c r="BX5" s="104" t="s">
        <v>102</v>
      </c>
      <c r="BY5" s="104" t="s">
        <v>103</v>
      </c>
      <c r="BZ5" s="104" t="s">
        <v>104</v>
      </c>
      <c r="CA5" s="104" t="s">
        <v>105</v>
      </c>
      <c r="CB5" s="104" t="s">
        <v>106</v>
      </c>
      <c r="CC5" s="104" t="s">
        <v>107</v>
      </c>
      <c r="CD5" s="104" t="s">
        <v>108</v>
      </c>
      <c r="CE5" s="104" t="s">
        <v>109</v>
      </c>
      <c r="CF5" s="104" t="s">
        <v>110</v>
      </c>
      <c r="CG5" s="104" t="s">
        <v>111</v>
      </c>
      <c r="CH5" s="104" t="s">
        <v>112</v>
      </c>
      <c r="CI5" s="104" t="s">
        <v>113</v>
      </c>
      <c r="CJ5" s="104" t="s">
        <v>114</v>
      </c>
      <c r="CK5" s="104" t="s">
        <v>115</v>
      </c>
      <c r="CL5" s="104" t="s">
        <v>116</v>
      </c>
      <c r="CM5" s="534"/>
      <c r="CN5" s="534"/>
      <c r="CO5" s="535"/>
      <c r="CP5" s="536"/>
      <c r="CQ5" s="536"/>
      <c r="CR5" s="536"/>
      <c r="CS5" s="538"/>
      <c r="CT5" s="541"/>
      <c r="CU5" s="516"/>
      <c r="CV5" s="516"/>
      <c r="CW5" s="516"/>
      <c r="CX5" s="516"/>
      <c r="CY5" s="516"/>
      <c r="CZ5" s="516"/>
      <c r="DA5" s="108"/>
      <c r="DB5" s="109" t="s">
        <v>302</v>
      </c>
      <c r="DC5" s="109" t="s">
        <v>303</v>
      </c>
      <c r="DD5" s="110" t="s">
        <v>304</v>
      </c>
      <c r="DE5" s="110" t="s">
        <v>305</v>
      </c>
      <c r="DF5" s="111" t="s">
        <v>117</v>
      </c>
      <c r="DG5" s="111" t="s">
        <v>118</v>
      </c>
      <c r="DH5" s="112" t="s">
        <v>306</v>
      </c>
      <c r="DI5" s="113" t="s">
        <v>307</v>
      </c>
      <c r="DJ5" s="516"/>
      <c r="DK5" s="516"/>
      <c r="DL5" s="516"/>
      <c r="DM5" s="114" t="s">
        <v>308</v>
      </c>
      <c r="DN5" s="114" t="s">
        <v>309</v>
      </c>
      <c r="DO5" s="516"/>
      <c r="DP5" s="98"/>
      <c r="DQ5" s="98" t="s">
        <v>310</v>
      </c>
      <c r="DR5" s="98"/>
      <c r="DT5" s="116" t="s">
        <v>311</v>
      </c>
      <c r="DU5" s="116" t="s">
        <v>312</v>
      </c>
      <c r="DW5" s="531" t="s">
        <v>30</v>
      </c>
      <c r="DX5" s="531"/>
      <c r="DY5" s="531"/>
      <c r="DZ5" s="531"/>
      <c r="EA5" s="531"/>
      <c r="EB5" s="531"/>
      <c r="EC5" s="531"/>
      <c r="ED5" s="531"/>
      <c r="EE5" s="531"/>
      <c r="EF5" s="531"/>
    </row>
    <row r="6" spans="1:136" s="115" customFormat="1" ht="73.5" customHeight="1" x14ac:dyDescent="0.2">
      <c r="A6" s="527" t="s">
        <v>313</v>
      </c>
      <c r="B6" s="528"/>
      <c r="C6" s="528"/>
      <c r="D6" s="528"/>
      <c r="E6" s="528"/>
      <c r="F6" s="117"/>
      <c r="G6" s="117"/>
      <c r="H6" s="117"/>
      <c r="I6" s="513" t="s">
        <v>120</v>
      </c>
      <c r="J6" s="513" t="s">
        <v>121</v>
      </c>
      <c r="K6" s="513" t="s">
        <v>122</v>
      </c>
      <c r="L6" s="513" t="s">
        <v>123</v>
      </c>
      <c r="M6" s="513" t="s">
        <v>124</v>
      </c>
      <c r="N6" s="513" t="s">
        <v>125</v>
      </c>
      <c r="O6" s="513" t="s">
        <v>126</v>
      </c>
      <c r="P6" s="118" t="s">
        <v>127</v>
      </c>
      <c r="Q6" s="118" t="s">
        <v>128</v>
      </c>
      <c r="R6" s="118" t="s">
        <v>129</v>
      </c>
      <c r="S6" s="118" t="s">
        <v>130</v>
      </c>
      <c r="T6" s="118" t="s">
        <v>131</v>
      </c>
      <c r="U6" s="118" t="s">
        <v>132</v>
      </c>
      <c r="V6" s="118" t="s">
        <v>133</v>
      </c>
      <c r="W6" s="118" t="s">
        <v>134</v>
      </c>
      <c r="X6" s="513" t="s">
        <v>314</v>
      </c>
      <c r="Y6" s="513" t="s">
        <v>315</v>
      </c>
      <c r="Z6" s="513" t="s">
        <v>316</v>
      </c>
      <c r="AA6" s="513" t="s">
        <v>317</v>
      </c>
      <c r="AB6" s="513" t="s">
        <v>318</v>
      </c>
      <c r="AC6" s="513" t="s">
        <v>319</v>
      </c>
      <c r="AD6" s="513" t="s">
        <v>139</v>
      </c>
      <c r="AE6" s="118" t="s">
        <v>320</v>
      </c>
      <c r="AF6" s="118" t="s">
        <v>321</v>
      </c>
      <c r="AG6" s="118" t="s">
        <v>322</v>
      </c>
      <c r="AH6" s="118" t="s">
        <v>323</v>
      </c>
      <c r="AI6" s="118" t="s">
        <v>324</v>
      </c>
      <c r="AJ6" s="118" t="s">
        <v>325</v>
      </c>
      <c r="AK6" s="118" t="s">
        <v>326</v>
      </c>
      <c r="AL6" s="118" t="s">
        <v>327</v>
      </c>
      <c r="AM6" s="118" t="s">
        <v>328</v>
      </c>
      <c r="AN6" s="118" t="s">
        <v>329</v>
      </c>
      <c r="AO6" s="118" t="s">
        <v>330</v>
      </c>
      <c r="AP6" s="118" t="s">
        <v>331</v>
      </c>
      <c r="AQ6" s="118" t="s">
        <v>332</v>
      </c>
      <c r="AR6" s="118" t="s">
        <v>333</v>
      </c>
      <c r="AS6" s="118" t="s">
        <v>334</v>
      </c>
      <c r="AT6" s="118" t="s">
        <v>335</v>
      </c>
      <c r="AU6" s="118" t="s">
        <v>336</v>
      </c>
      <c r="AV6" s="118" t="s">
        <v>337</v>
      </c>
      <c r="AW6" s="118" t="s">
        <v>338</v>
      </c>
      <c r="AX6" s="118" t="s">
        <v>339</v>
      </c>
      <c r="AY6" s="513" t="s">
        <v>160</v>
      </c>
      <c r="AZ6" s="513" t="s">
        <v>161</v>
      </c>
      <c r="BA6" s="513" t="s">
        <v>162</v>
      </c>
      <c r="BB6" s="513" t="s">
        <v>163</v>
      </c>
      <c r="BC6" s="513" t="s">
        <v>164</v>
      </c>
      <c r="BD6" s="513" t="s">
        <v>165</v>
      </c>
      <c r="BE6" s="513" t="s">
        <v>166</v>
      </c>
      <c r="BF6" s="513" t="s">
        <v>167</v>
      </c>
      <c r="BG6" s="513" t="s">
        <v>168</v>
      </c>
      <c r="BH6" s="513" t="s">
        <v>169</v>
      </c>
      <c r="BI6" s="513" t="s">
        <v>170</v>
      </c>
      <c r="BJ6" s="513" t="s">
        <v>171</v>
      </c>
      <c r="BK6" s="118" t="s">
        <v>172</v>
      </c>
      <c r="BL6" s="118" t="s">
        <v>173</v>
      </c>
      <c r="BM6" s="513" t="s">
        <v>174</v>
      </c>
      <c r="BN6" s="513" t="s">
        <v>175</v>
      </c>
      <c r="BO6" s="513" t="s">
        <v>176</v>
      </c>
      <c r="BP6" s="513" t="s">
        <v>177</v>
      </c>
      <c r="BQ6" s="513" t="s">
        <v>178</v>
      </c>
      <c r="BR6" s="513" t="s">
        <v>179</v>
      </c>
      <c r="BS6" s="513" t="s">
        <v>180</v>
      </c>
      <c r="BT6" s="513" t="s">
        <v>181</v>
      </c>
      <c r="BU6" s="513" t="s">
        <v>340</v>
      </c>
      <c r="BV6" s="118" t="s">
        <v>183</v>
      </c>
      <c r="BW6" s="118" t="s">
        <v>183</v>
      </c>
      <c r="BX6" s="118" t="s">
        <v>184</v>
      </c>
      <c r="BY6" s="118" t="s">
        <v>185</v>
      </c>
      <c r="BZ6" s="118" t="s">
        <v>186</v>
      </c>
      <c r="CA6" s="118" t="s">
        <v>187</v>
      </c>
      <c r="CB6" s="118" t="s">
        <v>341</v>
      </c>
      <c r="CC6" s="118" t="s">
        <v>189</v>
      </c>
      <c r="CD6" s="118" t="s">
        <v>190</v>
      </c>
      <c r="CE6" s="118" t="s">
        <v>191</v>
      </c>
      <c r="CF6" s="118" t="s">
        <v>192</v>
      </c>
      <c r="CG6" s="513" t="s">
        <v>193</v>
      </c>
      <c r="CH6" s="118" t="s">
        <v>194</v>
      </c>
      <c r="CI6" s="118" t="s">
        <v>195</v>
      </c>
      <c r="CJ6" s="118" t="s">
        <v>196</v>
      </c>
      <c r="CK6" s="513" t="s">
        <v>197</v>
      </c>
      <c r="CL6" s="513" t="s">
        <v>177</v>
      </c>
      <c r="CM6" s="119" t="s">
        <v>200</v>
      </c>
      <c r="CN6" s="119" t="s">
        <v>201</v>
      </c>
      <c r="CO6" s="119" t="s">
        <v>202</v>
      </c>
      <c r="CP6" s="536"/>
      <c r="CQ6" s="536"/>
      <c r="CR6" s="536"/>
      <c r="CS6" s="538"/>
      <c r="CT6" s="541"/>
      <c r="CU6" s="516"/>
      <c r="CV6" s="516"/>
      <c r="CW6" s="516"/>
      <c r="CX6" s="516"/>
      <c r="CY6" s="516"/>
      <c r="CZ6" s="516"/>
      <c r="DA6" s="108"/>
      <c r="DB6" s="114"/>
      <c r="DC6" s="114"/>
      <c r="DD6" s="114"/>
      <c r="DE6" s="114"/>
      <c r="DF6" s="92" t="s">
        <v>342</v>
      </c>
      <c r="DG6" s="92" t="s">
        <v>343</v>
      </c>
      <c r="DH6" s="92" t="s">
        <v>344</v>
      </c>
      <c r="DI6" s="114"/>
      <c r="DJ6" s="516"/>
      <c r="DK6" s="516"/>
      <c r="DL6" s="516"/>
      <c r="DM6" s="114"/>
      <c r="DN6" s="114"/>
      <c r="DO6" s="516"/>
      <c r="DP6" s="98"/>
      <c r="DQ6" s="98"/>
      <c r="DR6" s="98"/>
      <c r="DW6" s="531"/>
      <c r="DX6" s="531"/>
      <c r="DY6" s="531"/>
      <c r="DZ6" s="531"/>
      <c r="EA6" s="531"/>
      <c r="EB6" s="531"/>
      <c r="EC6" s="531"/>
      <c r="ED6" s="531"/>
      <c r="EE6" s="531"/>
      <c r="EF6" s="531"/>
    </row>
    <row r="7" spans="1:136" s="115" customFormat="1" ht="75.75" customHeight="1" x14ac:dyDescent="0.2">
      <c r="A7" s="529"/>
      <c r="B7" s="530"/>
      <c r="C7" s="530"/>
      <c r="D7" s="530"/>
      <c r="E7" s="530"/>
      <c r="F7" s="120"/>
      <c r="G7" s="120"/>
      <c r="H7" s="117"/>
      <c r="I7" s="514"/>
      <c r="J7" s="514"/>
      <c r="K7" s="514"/>
      <c r="L7" s="514"/>
      <c r="M7" s="514"/>
      <c r="N7" s="514"/>
      <c r="O7" s="514"/>
      <c r="P7" s="524" t="s">
        <v>345</v>
      </c>
      <c r="Q7" s="525"/>
      <c r="R7" s="526"/>
      <c r="S7" s="524" t="s">
        <v>346</v>
      </c>
      <c r="T7" s="525"/>
      <c r="U7" s="525"/>
      <c r="V7" s="525"/>
      <c r="W7" s="526"/>
      <c r="X7" s="514"/>
      <c r="Y7" s="514"/>
      <c r="Z7" s="514"/>
      <c r="AA7" s="514"/>
      <c r="AB7" s="514"/>
      <c r="AC7" s="514"/>
      <c r="AD7" s="514"/>
      <c r="AE7" s="524" t="s">
        <v>347</v>
      </c>
      <c r="AF7" s="525"/>
      <c r="AG7" s="525"/>
      <c r="AH7" s="525"/>
      <c r="AI7" s="525"/>
      <c r="AJ7" s="525"/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6"/>
      <c r="AY7" s="514"/>
      <c r="AZ7" s="514"/>
      <c r="BA7" s="514"/>
      <c r="BB7" s="514"/>
      <c r="BC7" s="514"/>
      <c r="BD7" s="514"/>
      <c r="BE7" s="514"/>
      <c r="BF7" s="514"/>
      <c r="BG7" s="514"/>
      <c r="BH7" s="514"/>
      <c r="BI7" s="514"/>
      <c r="BJ7" s="514"/>
      <c r="BK7" s="508" t="s">
        <v>348</v>
      </c>
      <c r="BL7" s="510"/>
      <c r="BM7" s="514"/>
      <c r="BN7" s="514"/>
      <c r="BO7" s="514"/>
      <c r="BP7" s="514"/>
      <c r="BQ7" s="514"/>
      <c r="BR7" s="514"/>
      <c r="BS7" s="514"/>
      <c r="BT7" s="514"/>
      <c r="BU7" s="514"/>
      <c r="BV7" s="508" t="s">
        <v>348</v>
      </c>
      <c r="BW7" s="510"/>
      <c r="BX7" s="508" t="s">
        <v>349</v>
      </c>
      <c r="BY7" s="509"/>
      <c r="BZ7" s="510"/>
      <c r="CA7" s="521" t="s">
        <v>350</v>
      </c>
      <c r="CB7" s="522"/>
      <c r="CC7" s="522"/>
      <c r="CD7" s="522"/>
      <c r="CE7" s="522"/>
      <c r="CF7" s="523"/>
      <c r="CG7" s="514"/>
      <c r="CH7" s="508" t="s">
        <v>345</v>
      </c>
      <c r="CI7" s="509"/>
      <c r="CJ7" s="510"/>
      <c r="CK7" s="514"/>
      <c r="CL7" s="514"/>
      <c r="CM7" s="121"/>
      <c r="CN7" s="121"/>
      <c r="CO7" s="121"/>
      <c r="CP7" s="122" t="s">
        <v>351</v>
      </c>
      <c r="CQ7" s="122" t="s">
        <v>352</v>
      </c>
      <c r="CR7" s="122" t="s">
        <v>353</v>
      </c>
      <c r="CS7" s="539"/>
      <c r="CT7" s="541"/>
      <c r="CU7" s="517"/>
      <c r="CV7" s="517"/>
      <c r="CW7" s="517"/>
      <c r="CX7" s="517"/>
      <c r="CY7" s="123"/>
      <c r="CZ7" s="517"/>
      <c r="DA7" s="124"/>
      <c r="DB7" s="123"/>
      <c r="DC7" s="123"/>
      <c r="DD7" s="125"/>
      <c r="DE7" s="125"/>
      <c r="DF7" s="511" t="s">
        <v>348</v>
      </c>
      <c r="DG7" s="512"/>
      <c r="DH7" s="123"/>
      <c r="DI7" s="123"/>
      <c r="DJ7" s="517"/>
      <c r="DK7" s="517"/>
      <c r="DL7" s="517"/>
      <c r="DM7" s="123"/>
      <c r="DN7" s="123"/>
      <c r="DO7" s="517"/>
      <c r="DP7" s="98"/>
      <c r="DQ7" s="98"/>
      <c r="DR7" s="98"/>
      <c r="DX7" s="126">
        <v>1</v>
      </c>
      <c r="DY7" s="126">
        <v>2</v>
      </c>
      <c r="DZ7" s="126">
        <v>16</v>
      </c>
      <c r="EA7" s="126">
        <v>1</v>
      </c>
      <c r="EB7" s="126">
        <v>1</v>
      </c>
      <c r="EC7" s="126">
        <v>2</v>
      </c>
      <c r="ED7" s="126">
        <v>3</v>
      </c>
      <c r="EE7" s="126">
        <v>1</v>
      </c>
    </row>
    <row r="8" spans="1:136" s="126" customFormat="1" ht="20.25" customHeight="1" x14ac:dyDescent="0.2">
      <c r="A8" s="127" t="s">
        <v>354</v>
      </c>
      <c r="B8" s="128" t="s">
        <v>220</v>
      </c>
      <c r="C8" s="128" t="s">
        <v>355</v>
      </c>
      <c r="D8" s="128" t="s">
        <v>356</v>
      </c>
      <c r="E8" s="128" t="s">
        <v>357</v>
      </c>
      <c r="F8" s="128" t="s">
        <v>222</v>
      </c>
      <c r="G8" s="128" t="s">
        <v>224</v>
      </c>
      <c r="H8" s="129" t="s">
        <v>223</v>
      </c>
      <c r="I8" s="130">
        <v>2</v>
      </c>
      <c r="J8" s="130">
        <v>2</v>
      </c>
      <c r="K8" s="130">
        <v>2</v>
      </c>
      <c r="L8" s="130">
        <v>3</v>
      </c>
      <c r="M8" s="130">
        <v>3</v>
      </c>
      <c r="N8" s="130">
        <v>3</v>
      </c>
      <c r="O8" s="130">
        <v>2</v>
      </c>
      <c r="P8" s="130">
        <v>2</v>
      </c>
      <c r="Q8" s="130">
        <v>2</v>
      </c>
      <c r="R8" s="130">
        <v>2</v>
      </c>
      <c r="S8" s="130">
        <v>2</v>
      </c>
      <c r="T8" s="130">
        <v>2</v>
      </c>
      <c r="U8" s="130">
        <v>2</v>
      </c>
      <c r="V8" s="130">
        <v>2</v>
      </c>
      <c r="W8" s="130">
        <v>2</v>
      </c>
      <c r="X8" s="130">
        <v>1</v>
      </c>
      <c r="Y8" s="130">
        <v>1</v>
      </c>
      <c r="Z8" s="130">
        <v>1</v>
      </c>
      <c r="AA8" s="130">
        <v>3</v>
      </c>
      <c r="AB8" s="130">
        <v>2</v>
      </c>
      <c r="AC8" s="130">
        <v>3</v>
      </c>
      <c r="AD8" s="130">
        <v>2</v>
      </c>
      <c r="AE8" s="130">
        <v>1</v>
      </c>
      <c r="AF8" s="130">
        <v>1</v>
      </c>
      <c r="AG8" s="130">
        <v>1</v>
      </c>
      <c r="AH8" s="130">
        <v>1</v>
      </c>
      <c r="AI8" s="130">
        <v>1</v>
      </c>
      <c r="AJ8" s="130">
        <v>1</v>
      </c>
      <c r="AK8" s="130">
        <v>1</v>
      </c>
      <c r="AL8" s="130">
        <v>1</v>
      </c>
      <c r="AM8" s="130">
        <v>1</v>
      </c>
      <c r="AN8" s="130">
        <v>1</v>
      </c>
      <c r="AO8" s="130">
        <v>1</v>
      </c>
      <c r="AP8" s="130">
        <v>1</v>
      </c>
      <c r="AQ8" s="130">
        <v>1</v>
      </c>
      <c r="AR8" s="130">
        <v>1</v>
      </c>
      <c r="AS8" s="130">
        <v>1</v>
      </c>
      <c r="AT8" s="130">
        <v>1</v>
      </c>
      <c r="AU8" s="130">
        <v>1</v>
      </c>
      <c r="AV8" s="130">
        <v>1</v>
      </c>
      <c r="AW8" s="130">
        <v>1</v>
      </c>
      <c r="AX8" s="130">
        <v>1</v>
      </c>
      <c r="AY8" s="130">
        <v>2</v>
      </c>
      <c r="AZ8" s="130">
        <v>3</v>
      </c>
      <c r="BA8" s="130">
        <v>3</v>
      </c>
      <c r="BB8" s="130">
        <v>3</v>
      </c>
      <c r="BC8" s="130">
        <v>3</v>
      </c>
      <c r="BD8" s="130">
        <v>2</v>
      </c>
      <c r="BE8" s="130">
        <v>2</v>
      </c>
      <c r="BF8" s="130">
        <v>3</v>
      </c>
      <c r="BG8" s="130">
        <v>3</v>
      </c>
      <c r="BH8" s="130">
        <v>3</v>
      </c>
      <c r="BI8" s="130">
        <v>3</v>
      </c>
      <c r="BJ8" s="130">
        <v>3</v>
      </c>
      <c r="BK8" s="130">
        <v>3</v>
      </c>
      <c r="BL8" s="130">
        <v>3</v>
      </c>
      <c r="BM8" s="130">
        <v>3</v>
      </c>
      <c r="BN8" s="130">
        <v>3</v>
      </c>
      <c r="BO8" s="130">
        <v>3</v>
      </c>
      <c r="BP8" s="130">
        <v>1</v>
      </c>
      <c r="BQ8" s="130">
        <v>2</v>
      </c>
      <c r="BR8" s="130">
        <v>2</v>
      </c>
      <c r="BS8" s="130">
        <v>2</v>
      </c>
      <c r="BT8" s="130">
        <v>2</v>
      </c>
      <c r="BU8" s="130">
        <v>3</v>
      </c>
      <c r="BV8" s="130">
        <v>3</v>
      </c>
      <c r="BW8" s="130">
        <v>3</v>
      </c>
      <c r="BX8" s="130">
        <v>3</v>
      </c>
      <c r="BY8" s="130">
        <v>3</v>
      </c>
      <c r="BZ8" s="130">
        <v>3</v>
      </c>
      <c r="CA8" s="130">
        <v>2</v>
      </c>
      <c r="CB8" s="130">
        <v>2</v>
      </c>
      <c r="CC8" s="130">
        <v>2</v>
      </c>
      <c r="CD8" s="130">
        <v>3</v>
      </c>
      <c r="CE8" s="130">
        <v>3</v>
      </c>
      <c r="CF8" s="130">
        <v>3</v>
      </c>
      <c r="CG8" s="130">
        <v>3</v>
      </c>
      <c r="CH8" s="130">
        <v>2</v>
      </c>
      <c r="CI8" s="130">
        <v>2</v>
      </c>
      <c r="CJ8" s="130">
        <v>2</v>
      </c>
      <c r="CK8" s="130">
        <v>2</v>
      </c>
      <c r="CL8" s="130">
        <v>1</v>
      </c>
      <c r="CM8" s="131" t="s">
        <v>358</v>
      </c>
      <c r="CN8" s="131" t="s">
        <v>359</v>
      </c>
      <c r="CO8" s="131" t="s">
        <v>360</v>
      </c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>
        <v>5</v>
      </c>
      <c r="DG8" s="131">
        <v>5</v>
      </c>
      <c r="DH8" s="131"/>
      <c r="DI8" s="131"/>
      <c r="DJ8" s="131"/>
      <c r="DK8" s="131"/>
      <c r="DL8" s="131"/>
      <c r="DM8" s="132"/>
      <c r="DN8" s="132"/>
      <c r="DO8" s="132"/>
      <c r="DP8" s="132"/>
      <c r="DQ8" s="132"/>
      <c r="DR8" s="132"/>
      <c r="DX8" s="82">
        <v>4</v>
      </c>
      <c r="DY8" s="82">
        <v>6</v>
      </c>
      <c r="DZ8" s="82">
        <v>4</v>
      </c>
      <c r="EA8" s="82">
        <v>3</v>
      </c>
      <c r="EB8" s="82">
        <v>3</v>
      </c>
      <c r="EC8" s="82">
        <v>3</v>
      </c>
      <c r="ED8" s="82">
        <v>8</v>
      </c>
      <c r="EE8" s="126">
        <v>4</v>
      </c>
    </row>
    <row r="9" spans="1:136" ht="15.75" x14ac:dyDescent="0.2">
      <c r="A9" s="133" t="s">
        <v>370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5"/>
      <c r="CX9" s="132"/>
      <c r="CY9" s="136"/>
      <c r="CZ9" s="132"/>
      <c r="DA9" s="132"/>
      <c r="DB9" s="132"/>
      <c r="DC9" s="137"/>
      <c r="DD9" s="138"/>
      <c r="DE9" s="138"/>
      <c r="DF9" s="139"/>
      <c r="DG9" s="139"/>
      <c r="DH9" s="139"/>
      <c r="DI9" s="139"/>
      <c r="DJ9" s="139"/>
      <c r="DK9" s="139"/>
      <c r="DL9" s="139"/>
      <c r="DM9" s="139"/>
      <c r="DN9" s="140"/>
      <c r="DO9" s="139"/>
      <c r="DP9" s="139"/>
      <c r="DQ9" s="141"/>
      <c r="DR9" s="141"/>
    </row>
    <row r="10" spans="1:136" ht="28.5" customHeight="1" x14ac:dyDescent="0.2">
      <c r="A10" s="140">
        <v>1</v>
      </c>
      <c r="B10" s="156">
        <v>2020710573</v>
      </c>
      <c r="C10" s="142" t="s">
        <v>367</v>
      </c>
      <c r="D10" s="142" t="s">
        <v>368</v>
      </c>
      <c r="E10" s="142" t="s">
        <v>369</v>
      </c>
      <c r="F10" s="143">
        <v>35294</v>
      </c>
      <c r="G10" s="142" t="s">
        <v>361</v>
      </c>
      <c r="H10" s="142" t="s">
        <v>244</v>
      </c>
      <c r="I10" s="144">
        <v>8.6</v>
      </c>
      <c r="J10" s="144">
        <v>8.5</v>
      </c>
      <c r="K10" s="144">
        <v>8.3000000000000007</v>
      </c>
      <c r="L10" s="144">
        <v>8.6999999999999993</v>
      </c>
      <c r="M10" s="144">
        <v>8.4</v>
      </c>
      <c r="N10" s="144">
        <v>9.6</v>
      </c>
      <c r="O10" s="144">
        <v>7.2</v>
      </c>
      <c r="P10" s="144" t="s">
        <v>251</v>
      </c>
      <c r="Q10" s="144">
        <v>8.8000000000000007</v>
      </c>
      <c r="R10" s="144" t="s">
        <v>251</v>
      </c>
      <c r="S10" s="144" t="s">
        <v>251</v>
      </c>
      <c r="T10" s="144" t="s">
        <v>251</v>
      </c>
      <c r="U10" s="144">
        <v>8.1999999999999993</v>
      </c>
      <c r="V10" s="144">
        <v>6.3</v>
      </c>
      <c r="W10" s="144" t="s">
        <v>251</v>
      </c>
      <c r="X10" s="144">
        <v>8.8000000000000007</v>
      </c>
      <c r="Y10" s="144">
        <v>9.5</v>
      </c>
      <c r="Z10" s="144">
        <v>8.5</v>
      </c>
      <c r="AA10" s="144">
        <v>8.3000000000000007</v>
      </c>
      <c r="AB10" s="144">
        <v>8.6</v>
      </c>
      <c r="AC10" s="144">
        <v>7.6</v>
      </c>
      <c r="AD10" s="144">
        <v>9.1999999999999993</v>
      </c>
      <c r="AE10" s="144" t="s">
        <v>364</v>
      </c>
      <c r="AF10" s="144">
        <v>8.1999999999999993</v>
      </c>
      <c r="AG10" s="144">
        <v>8.6</v>
      </c>
      <c r="AH10" s="144">
        <v>8.3000000000000007</v>
      </c>
      <c r="AI10" s="144">
        <v>8.5</v>
      </c>
      <c r="AJ10" s="144">
        <v>8.4</v>
      </c>
      <c r="AK10" s="144">
        <v>8.6</v>
      </c>
      <c r="AL10" s="144">
        <v>8</v>
      </c>
      <c r="AM10" s="144">
        <v>7.5</v>
      </c>
      <c r="AN10" s="144">
        <v>9.1</v>
      </c>
      <c r="AO10" s="144">
        <v>7.5</v>
      </c>
      <c r="AP10" s="144">
        <v>8.4</v>
      </c>
      <c r="AQ10" s="144">
        <v>7.8</v>
      </c>
      <c r="AR10" s="144">
        <v>8.5</v>
      </c>
      <c r="AS10" s="144">
        <v>7.3</v>
      </c>
      <c r="AT10" s="144">
        <v>8.1999999999999993</v>
      </c>
      <c r="AU10" s="144">
        <v>6.8</v>
      </c>
      <c r="AV10" s="144" t="s">
        <v>251</v>
      </c>
      <c r="AW10" s="144" t="s">
        <v>251</v>
      </c>
      <c r="AX10" s="144" t="s">
        <v>251</v>
      </c>
      <c r="AY10" s="144">
        <v>7.9</v>
      </c>
      <c r="AZ10" s="144">
        <v>8.9</v>
      </c>
      <c r="BA10" s="144">
        <v>9.6999999999999993</v>
      </c>
      <c r="BB10" s="144">
        <v>9.5</v>
      </c>
      <c r="BC10" s="144">
        <v>9.6</v>
      </c>
      <c r="BD10" s="144">
        <v>9.1</v>
      </c>
      <c r="BE10" s="144">
        <v>8.9</v>
      </c>
      <c r="BF10" s="144">
        <v>8.1999999999999993</v>
      </c>
      <c r="BG10" s="144">
        <v>9</v>
      </c>
      <c r="BH10" s="144">
        <v>9</v>
      </c>
      <c r="BI10" s="144">
        <v>8.4</v>
      </c>
      <c r="BJ10" s="144">
        <v>8.3000000000000007</v>
      </c>
      <c r="BK10" s="144">
        <v>7.5</v>
      </c>
      <c r="BL10" s="144" t="s">
        <v>251</v>
      </c>
      <c r="BM10" s="144">
        <v>6.9</v>
      </c>
      <c r="BN10" s="144">
        <v>9.5</v>
      </c>
      <c r="BO10" s="144">
        <v>8.9</v>
      </c>
      <c r="BP10" s="144">
        <v>9</v>
      </c>
      <c r="BQ10" s="144">
        <v>9.6</v>
      </c>
      <c r="BR10" s="144">
        <v>8.5</v>
      </c>
      <c r="BS10" s="144">
        <v>8.5</v>
      </c>
      <c r="BT10" s="144">
        <v>9.5</v>
      </c>
      <c r="BU10" s="144">
        <v>9.1999999999999993</v>
      </c>
      <c r="BV10" s="144">
        <v>5.0999999999999996</v>
      </c>
      <c r="BW10" s="144" t="s">
        <v>251</v>
      </c>
      <c r="BX10" s="144" t="s">
        <v>251</v>
      </c>
      <c r="BY10" s="144">
        <v>7.2</v>
      </c>
      <c r="BZ10" s="144">
        <v>8.1999999999999993</v>
      </c>
      <c r="CA10" s="144">
        <v>5.5</v>
      </c>
      <c r="CB10" s="144" t="s">
        <v>251</v>
      </c>
      <c r="CC10" s="144">
        <v>8.6</v>
      </c>
      <c r="CD10" s="144" t="s">
        <v>251</v>
      </c>
      <c r="CE10" s="144">
        <v>7.7</v>
      </c>
      <c r="CF10" s="144" t="s">
        <v>251</v>
      </c>
      <c r="CG10" s="144">
        <v>8.3000000000000007</v>
      </c>
      <c r="CH10" s="144" t="s">
        <v>251</v>
      </c>
      <c r="CI10" s="144" t="s">
        <v>251</v>
      </c>
      <c r="CJ10" s="144">
        <v>8</v>
      </c>
      <c r="CK10" s="144">
        <v>8.9</v>
      </c>
      <c r="CL10" s="144">
        <v>8.1999999999999993</v>
      </c>
      <c r="CM10" s="145">
        <v>1</v>
      </c>
      <c r="CN10" s="146">
        <v>133</v>
      </c>
      <c r="CO10" s="147">
        <v>134</v>
      </c>
      <c r="CP10" s="147">
        <v>0</v>
      </c>
      <c r="CQ10" s="147">
        <v>0</v>
      </c>
      <c r="CR10" s="147">
        <v>0</v>
      </c>
      <c r="CS10" s="147">
        <v>0</v>
      </c>
      <c r="CT10" s="144">
        <v>0</v>
      </c>
      <c r="CU10" s="147">
        <v>133</v>
      </c>
      <c r="CV10" s="147">
        <v>133</v>
      </c>
      <c r="CW10" s="148">
        <v>8.36</v>
      </c>
      <c r="CX10" s="148">
        <v>3.65</v>
      </c>
      <c r="CY10" s="149">
        <v>0</v>
      </c>
      <c r="CZ10" s="150" t="s">
        <v>365</v>
      </c>
      <c r="DA10" s="150"/>
      <c r="DB10" s="139" t="s">
        <v>246</v>
      </c>
      <c r="DC10" s="139" t="s">
        <v>246</v>
      </c>
      <c r="DD10" s="139" t="s">
        <v>246</v>
      </c>
      <c r="DE10" s="139" t="s">
        <v>246</v>
      </c>
      <c r="DF10" s="140" t="s">
        <v>251</v>
      </c>
      <c r="DG10" s="140">
        <v>0</v>
      </c>
      <c r="DH10" s="140">
        <v>8</v>
      </c>
      <c r="DI10" s="151">
        <v>0</v>
      </c>
      <c r="DJ10" s="152">
        <v>8.06</v>
      </c>
      <c r="DK10" s="139">
        <v>3.51</v>
      </c>
      <c r="DL10" s="139">
        <v>138</v>
      </c>
      <c r="DM10" s="140" t="s">
        <v>363</v>
      </c>
      <c r="DN10" s="140">
        <v>0</v>
      </c>
      <c r="DO10" s="139">
        <v>0</v>
      </c>
      <c r="DP10" s="139" t="s">
        <v>362</v>
      </c>
      <c r="DQ10" s="141">
        <v>133</v>
      </c>
      <c r="DR10" s="82" t="s">
        <v>366</v>
      </c>
      <c r="DS10" s="82" t="b">
        <v>1</v>
      </c>
      <c r="DT10" s="140">
        <v>8.06</v>
      </c>
      <c r="DU10" s="140">
        <v>3.51</v>
      </c>
      <c r="DV10" s="82" t="b">
        <v>1</v>
      </c>
      <c r="DW10" s="153">
        <v>0</v>
      </c>
      <c r="DX10" s="154">
        <v>4</v>
      </c>
      <c r="DY10" s="154">
        <v>6</v>
      </c>
      <c r="DZ10" s="155">
        <v>3</v>
      </c>
      <c r="EA10" s="154">
        <v>3</v>
      </c>
      <c r="EB10" s="154">
        <v>3</v>
      </c>
      <c r="EC10" s="154">
        <v>3</v>
      </c>
      <c r="ED10" s="154">
        <v>8</v>
      </c>
      <c r="EE10" s="154">
        <v>4</v>
      </c>
    </row>
    <row r="11" spans="1:136" s="158" customFormat="1" ht="15.75" x14ac:dyDescent="0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M11" s="157"/>
      <c r="AN11" s="157"/>
      <c r="AO11" s="157"/>
      <c r="AP11" s="157"/>
      <c r="AQ11" s="157"/>
      <c r="AR11" s="157"/>
      <c r="AS11" s="159" t="s">
        <v>371</v>
      </c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CK11" s="157"/>
      <c r="CL11" s="160"/>
      <c r="CM11" s="160"/>
      <c r="CN11" s="161"/>
      <c r="CP11" s="159" t="s">
        <v>371</v>
      </c>
      <c r="CR11" s="160"/>
      <c r="CS11" s="162"/>
      <c r="CT11" s="162"/>
      <c r="CX11" s="162"/>
      <c r="CY11" s="162"/>
      <c r="CZ11" s="162"/>
      <c r="DA11" s="162"/>
      <c r="DB11" s="162"/>
      <c r="DC11" s="162"/>
      <c r="DD11" s="162"/>
      <c r="DE11" s="162"/>
    </row>
    <row r="12" spans="1:136" s="164" customFormat="1" x14ac:dyDescent="0.2">
      <c r="A12" s="163" t="s">
        <v>259</v>
      </c>
      <c r="B12" s="163"/>
      <c r="C12" s="163"/>
      <c r="D12" s="163"/>
      <c r="F12" s="163"/>
      <c r="G12" s="163"/>
      <c r="H12" s="163"/>
      <c r="J12" s="164" t="s">
        <v>372</v>
      </c>
      <c r="K12" s="163"/>
      <c r="L12" s="163"/>
      <c r="U12" s="163" t="s">
        <v>261</v>
      </c>
      <c r="AG12" s="163" t="s">
        <v>373</v>
      </c>
      <c r="AR12" s="163"/>
      <c r="AS12" s="163"/>
      <c r="AT12" s="163"/>
      <c r="AU12" s="163" t="s">
        <v>263</v>
      </c>
      <c r="AX12" s="163"/>
      <c r="BJ12" s="164" t="s">
        <v>372</v>
      </c>
      <c r="BK12" s="163"/>
      <c r="BL12" s="163"/>
      <c r="BR12" s="163" t="s">
        <v>261</v>
      </c>
      <c r="CC12" s="163" t="s">
        <v>373</v>
      </c>
      <c r="CP12" s="163"/>
      <c r="CR12" s="163" t="s">
        <v>263</v>
      </c>
    </row>
    <row r="13" spans="1:136" x14ac:dyDescent="0.2">
      <c r="CU13" s="82"/>
    </row>
    <row r="14" spans="1:136" x14ac:dyDescent="0.2">
      <c r="CU14" s="82"/>
    </row>
    <row r="15" spans="1:136" x14ac:dyDescent="0.2">
      <c r="CU15" s="82"/>
    </row>
    <row r="16" spans="1:136" x14ac:dyDescent="0.2">
      <c r="CU16" s="82"/>
    </row>
    <row r="17" spans="1:126" x14ac:dyDescent="0.2">
      <c r="CU17" s="82"/>
    </row>
    <row r="18" spans="1:126" x14ac:dyDescent="0.2"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E18" s="164"/>
      <c r="CF18" s="164"/>
      <c r="CG18" s="164"/>
      <c r="CH18" s="164"/>
      <c r="CU18" s="82"/>
    </row>
    <row r="19" spans="1:126" s="164" customFormat="1" x14ac:dyDescent="0.2">
      <c r="A19" s="164" t="s">
        <v>264</v>
      </c>
      <c r="AH19" s="164" t="s">
        <v>266</v>
      </c>
      <c r="CD19" s="164" t="s">
        <v>266</v>
      </c>
    </row>
    <row r="22" spans="1:126" x14ac:dyDescent="0.2">
      <c r="B22" s="82">
        <v>1</v>
      </c>
      <c r="C22" s="82">
        <v>2</v>
      </c>
      <c r="D22" s="82">
        <v>3</v>
      </c>
      <c r="E22" s="82">
        <v>4</v>
      </c>
      <c r="F22" s="82">
        <v>5</v>
      </c>
      <c r="G22" s="82">
        <v>6</v>
      </c>
      <c r="H22" s="82">
        <v>7</v>
      </c>
      <c r="I22" s="82">
        <v>8</v>
      </c>
      <c r="J22" s="82">
        <v>9</v>
      </c>
      <c r="K22" s="82">
        <v>10</v>
      </c>
      <c r="L22" s="82">
        <v>11</v>
      </c>
      <c r="M22" s="82">
        <v>12</v>
      </c>
      <c r="N22" s="82">
        <v>13</v>
      </c>
      <c r="O22" s="82">
        <v>14</v>
      </c>
      <c r="P22" s="82">
        <v>15</v>
      </c>
      <c r="Q22" s="82">
        <v>16</v>
      </c>
      <c r="R22" s="82">
        <v>17</v>
      </c>
      <c r="S22" s="82">
        <v>18</v>
      </c>
      <c r="T22" s="82">
        <v>19</v>
      </c>
      <c r="U22" s="82">
        <v>20</v>
      </c>
      <c r="V22" s="82">
        <v>21</v>
      </c>
      <c r="W22" s="82">
        <v>22</v>
      </c>
      <c r="X22" s="82">
        <v>23</v>
      </c>
      <c r="Y22" s="82">
        <v>24</v>
      </c>
      <c r="Z22" s="82">
        <v>25</v>
      </c>
      <c r="AA22" s="82">
        <v>26</v>
      </c>
      <c r="AB22" s="82">
        <v>27</v>
      </c>
      <c r="AC22" s="82">
        <v>28</v>
      </c>
      <c r="AD22" s="82">
        <v>29</v>
      </c>
      <c r="AE22" s="82">
        <v>30</v>
      </c>
      <c r="AF22" s="82">
        <v>31</v>
      </c>
      <c r="AG22" s="82">
        <v>32</v>
      </c>
      <c r="AH22" s="82">
        <v>33</v>
      </c>
      <c r="AI22" s="82">
        <v>34</v>
      </c>
      <c r="AJ22" s="82">
        <v>35</v>
      </c>
      <c r="AK22" s="82">
        <v>36</v>
      </c>
      <c r="AL22" s="82">
        <v>37</v>
      </c>
      <c r="AM22" s="82">
        <v>38</v>
      </c>
      <c r="AN22" s="82">
        <v>39</v>
      </c>
      <c r="AO22" s="82">
        <v>40</v>
      </c>
      <c r="AP22" s="82">
        <v>41</v>
      </c>
      <c r="AQ22" s="82">
        <v>42</v>
      </c>
      <c r="AR22" s="82">
        <v>43</v>
      </c>
      <c r="AS22" s="82">
        <v>44</v>
      </c>
      <c r="AT22" s="82">
        <v>45</v>
      </c>
      <c r="AU22" s="82">
        <v>46</v>
      </c>
      <c r="AV22" s="82">
        <v>47</v>
      </c>
      <c r="AW22" s="82">
        <v>48</v>
      </c>
      <c r="AX22" s="82">
        <v>49</v>
      </c>
      <c r="AY22" s="82">
        <v>50</v>
      </c>
      <c r="AZ22" s="82">
        <v>51</v>
      </c>
      <c r="BA22" s="82">
        <v>52</v>
      </c>
      <c r="BB22" s="82">
        <v>53</v>
      </c>
      <c r="BC22" s="82">
        <v>54</v>
      </c>
      <c r="BD22" s="82">
        <v>55</v>
      </c>
      <c r="BE22" s="82">
        <v>56</v>
      </c>
      <c r="BF22" s="82">
        <v>57</v>
      </c>
      <c r="BG22" s="82">
        <v>58</v>
      </c>
      <c r="BH22" s="82">
        <v>59</v>
      </c>
      <c r="BI22" s="82">
        <v>60</v>
      </c>
      <c r="BJ22" s="82">
        <v>61</v>
      </c>
      <c r="BK22" s="82">
        <v>62</v>
      </c>
      <c r="BL22" s="82">
        <v>63</v>
      </c>
      <c r="BM22" s="82">
        <v>64</v>
      </c>
      <c r="BN22" s="82">
        <v>65</v>
      </c>
      <c r="BO22" s="82">
        <v>66</v>
      </c>
      <c r="BP22" s="82">
        <v>67</v>
      </c>
      <c r="BQ22" s="82">
        <v>68</v>
      </c>
      <c r="BR22" s="82">
        <v>69</v>
      </c>
      <c r="BS22" s="82">
        <v>70</v>
      </c>
      <c r="BT22" s="82">
        <v>71</v>
      </c>
      <c r="BU22" s="82">
        <v>72</v>
      </c>
      <c r="BV22" s="82">
        <v>73</v>
      </c>
      <c r="BW22" s="82">
        <v>74</v>
      </c>
      <c r="BX22" s="82">
        <v>75</v>
      </c>
      <c r="BY22" s="82">
        <v>76</v>
      </c>
      <c r="BZ22" s="82">
        <v>77</v>
      </c>
      <c r="CA22" s="82">
        <v>78</v>
      </c>
      <c r="CB22" s="82">
        <v>79</v>
      </c>
      <c r="CC22" s="82">
        <v>80</v>
      </c>
      <c r="CD22" s="82">
        <v>81</v>
      </c>
      <c r="CE22" s="82">
        <v>82</v>
      </c>
      <c r="CF22" s="82">
        <v>83</v>
      </c>
      <c r="CG22" s="82">
        <v>84</v>
      </c>
      <c r="CH22" s="82">
        <v>85</v>
      </c>
      <c r="CI22" s="82">
        <v>86</v>
      </c>
      <c r="CJ22" s="82">
        <v>87</v>
      </c>
      <c r="CK22" s="82">
        <v>88</v>
      </c>
      <c r="CL22" s="82">
        <v>89</v>
      </c>
      <c r="CM22" s="82">
        <v>90</v>
      </c>
      <c r="CN22" s="82">
        <v>91</v>
      </c>
      <c r="CO22" s="82">
        <v>92</v>
      </c>
      <c r="CP22" s="82">
        <v>93</v>
      </c>
      <c r="CQ22" s="82">
        <v>94</v>
      </c>
      <c r="CR22" s="82">
        <v>95</v>
      </c>
      <c r="CS22" s="82">
        <v>96</v>
      </c>
      <c r="CT22" s="82">
        <v>97</v>
      </c>
      <c r="CU22" s="82">
        <v>98</v>
      </c>
      <c r="CV22" s="82">
        <v>99</v>
      </c>
      <c r="CW22" s="82">
        <v>100</v>
      </c>
      <c r="CX22" s="82">
        <v>101</v>
      </c>
      <c r="CY22" s="82">
        <v>102</v>
      </c>
      <c r="CZ22" s="82">
        <v>103</v>
      </c>
      <c r="DA22" s="82">
        <v>104</v>
      </c>
      <c r="DB22" s="82">
        <v>105</v>
      </c>
      <c r="DC22" s="82">
        <v>106</v>
      </c>
      <c r="DD22" s="82">
        <v>107</v>
      </c>
      <c r="DE22" s="82">
        <v>108</v>
      </c>
      <c r="DF22" s="82">
        <v>109</v>
      </c>
      <c r="DG22" s="82">
        <v>110</v>
      </c>
      <c r="DH22" s="82">
        <v>111</v>
      </c>
      <c r="DI22" s="82">
        <v>112</v>
      </c>
      <c r="DJ22" s="82">
        <v>113</v>
      </c>
      <c r="DK22" s="82">
        <v>114</v>
      </c>
      <c r="DL22" s="82">
        <v>115</v>
      </c>
      <c r="DM22" s="82">
        <v>116</v>
      </c>
      <c r="DN22" s="82">
        <v>117</v>
      </c>
      <c r="DO22" s="82">
        <v>118</v>
      </c>
      <c r="DP22" s="82">
        <v>119</v>
      </c>
      <c r="DQ22" s="82">
        <v>120</v>
      </c>
      <c r="DR22" s="82">
        <v>121</v>
      </c>
      <c r="DS22" s="82">
        <v>122</v>
      </c>
      <c r="DT22" s="82">
        <v>123</v>
      </c>
      <c r="DU22" s="82">
        <v>124</v>
      </c>
      <c r="DV22" s="82">
        <v>125</v>
      </c>
    </row>
  </sheetData>
  <mergeCells count="78">
    <mergeCell ref="A1:E1"/>
    <mergeCell ref="A2:E2"/>
    <mergeCell ref="A4:E4"/>
    <mergeCell ref="I4:AX4"/>
    <mergeCell ref="AY4:BS4"/>
    <mergeCell ref="DJ4:DJ7"/>
    <mergeCell ref="DK4:DK7"/>
    <mergeCell ref="CM4:CO5"/>
    <mergeCell ref="CP4:CR6"/>
    <mergeCell ref="CS4:CS7"/>
    <mergeCell ref="CT4:CT7"/>
    <mergeCell ref="CU4:CU7"/>
    <mergeCell ref="CV4:CV7"/>
    <mergeCell ref="EF4:EF6"/>
    <mergeCell ref="DL4:DL7"/>
    <mergeCell ref="DO4:DO7"/>
    <mergeCell ref="DW4:DW6"/>
    <mergeCell ref="DX4:DX6"/>
    <mergeCell ref="DY4:DY6"/>
    <mergeCell ref="DZ4:DZ6"/>
    <mergeCell ref="EA4:EA6"/>
    <mergeCell ref="EB4:EB6"/>
    <mergeCell ref="EC4:EC6"/>
    <mergeCell ref="ED4:ED6"/>
    <mergeCell ref="EE4:EE6"/>
    <mergeCell ref="AA6:AA7"/>
    <mergeCell ref="A6:E7"/>
    <mergeCell ref="I6:I7"/>
    <mergeCell ref="J6:J7"/>
    <mergeCell ref="K6:K7"/>
    <mergeCell ref="L6:L7"/>
    <mergeCell ref="M6:M7"/>
    <mergeCell ref="N6:N7"/>
    <mergeCell ref="O6:O7"/>
    <mergeCell ref="X6:X7"/>
    <mergeCell ref="Y6:Y7"/>
    <mergeCell ref="Z6:Z7"/>
    <mergeCell ref="P7:R7"/>
    <mergeCell ref="S7:W7"/>
    <mergeCell ref="BG6:BG7"/>
    <mergeCell ref="AB6:AB7"/>
    <mergeCell ref="AC6:AC7"/>
    <mergeCell ref="AD6:AD7"/>
    <mergeCell ref="AY6:AY7"/>
    <mergeCell ref="AZ6:AZ7"/>
    <mergeCell ref="BA6:BA7"/>
    <mergeCell ref="AE7:AX7"/>
    <mergeCell ref="BB6:BB7"/>
    <mergeCell ref="BC6:BC7"/>
    <mergeCell ref="BD6:BD7"/>
    <mergeCell ref="BE6:BE7"/>
    <mergeCell ref="BF6:BF7"/>
    <mergeCell ref="BK7:BL7"/>
    <mergeCell ref="BV7:BW7"/>
    <mergeCell ref="BH6:BH7"/>
    <mergeCell ref="BI6:BI7"/>
    <mergeCell ref="BJ6:BJ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CH7:CJ7"/>
    <mergeCell ref="DF7:DG7"/>
    <mergeCell ref="CG6:CG7"/>
    <mergeCell ref="CK6:CK7"/>
    <mergeCell ref="CL6:CL7"/>
    <mergeCell ref="CW4:CW7"/>
    <mergeCell ref="CX4:CX7"/>
    <mergeCell ref="CY4:CY6"/>
    <mergeCell ref="CZ4:CZ7"/>
    <mergeCell ref="BT4:CL4"/>
    <mergeCell ref="BX7:BZ7"/>
    <mergeCell ref="CA7:CF7"/>
  </mergeCells>
  <conditionalFormatting sqref="DM10:DN10 DF10:DH10 C10:CL10 DT10:DU10 DX10">
    <cfRule type="cellIs" dxfId="87" priority="62" operator="lessThan">
      <formula>4</formula>
    </cfRule>
  </conditionalFormatting>
  <conditionalFormatting sqref="CT10">
    <cfRule type="cellIs" dxfId="86" priority="61" operator="notEqual">
      <formula>$CD10</formula>
    </cfRule>
  </conditionalFormatting>
  <conditionalFormatting sqref="CS10">
    <cfRule type="cellIs" dxfId="85" priority="60" operator="notEqual">
      <formula>$CS10</formula>
    </cfRule>
  </conditionalFormatting>
  <conditionalFormatting sqref="DI10">
    <cfRule type="containsBlanks" dxfId="84" priority="59" stopIfTrue="1">
      <formula>LEN(TRIM(DI10))=0</formula>
    </cfRule>
  </conditionalFormatting>
  <conditionalFormatting sqref="DY10">
    <cfRule type="cellIs" dxfId="83" priority="58" operator="lessThan">
      <formula>6</formula>
    </cfRule>
  </conditionalFormatting>
  <conditionalFormatting sqref="EA10:EE10">
    <cfRule type="cellIs" dxfId="82" priority="57" operator="lessThan">
      <formula>3</formula>
    </cfRule>
  </conditionalFormatting>
  <conditionalFormatting sqref="DP10">
    <cfRule type="cellIs" dxfId="81" priority="33" operator="notEqual">
      <formula>"CNTN"</formula>
    </cfRule>
  </conditionalFormatting>
  <conditionalFormatting sqref="DN9">
    <cfRule type="cellIs" dxfId="80" priority="1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24"/>
  <sheetViews>
    <sheetView workbookViewId="0">
      <pane xSplit="7" ySplit="9" topLeftCell="BS15" activePane="bottomRight" state="frozen"/>
      <selection pane="topRight" activeCell="H1" sqref="H1"/>
      <selection pane="bottomLeft" activeCell="A10" sqref="A10"/>
      <selection pane="bottomRight" activeCell="DR1" sqref="DR1:DR1048576"/>
    </sheetView>
  </sheetViews>
  <sheetFormatPr defaultRowHeight="12.75" x14ac:dyDescent="0.2"/>
  <cols>
    <col min="1" max="1" width="3.7109375" style="82" customWidth="1"/>
    <col min="2" max="2" width="10.42578125" style="82" customWidth="1"/>
    <col min="3" max="3" width="6.28515625" style="82" bestFit="1" customWidth="1"/>
    <col min="4" max="4" width="8.42578125" style="82" customWidth="1"/>
    <col min="5" max="5" width="7.28515625" style="82" customWidth="1"/>
    <col min="6" max="6" width="10.7109375" style="82" customWidth="1"/>
    <col min="7" max="7" width="7" style="82" customWidth="1"/>
    <col min="8" max="8" width="9" style="82" customWidth="1"/>
    <col min="9" max="12" width="4.7109375" style="82" customWidth="1"/>
    <col min="13" max="15" width="4.28515625" style="82" customWidth="1"/>
    <col min="16" max="23" width="4.7109375" style="82" customWidth="1"/>
    <col min="24" max="26" width="4.140625" style="82" customWidth="1"/>
    <col min="27" max="30" width="4.7109375" style="82" customWidth="1"/>
    <col min="31" max="38" width="4.28515625" style="82" customWidth="1"/>
    <col min="39" max="80" width="4.7109375" style="82" customWidth="1"/>
    <col min="81" max="84" width="4.140625" style="82" customWidth="1"/>
    <col min="85" max="85" width="4.7109375" style="82" hidden="1" customWidth="1"/>
    <col min="86" max="86" width="4.7109375" style="165" customWidth="1"/>
    <col min="87" max="89" width="4.7109375" style="82" customWidth="1"/>
    <col min="90" max="90" width="7.28515625" style="82" customWidth="1"/>
    <col min="91" max="91" width="12" style="82" bestFit="1" customWidth="1"/>
    <col min="92" max="92" width="8.42578125" style="82" customWidth="1"/>
    <col min="93" max="96" width="5.28515625" style="82" hidden="1" customWidth="1"/>
    <col min="97" max="103" width="4.7109375" style="82" hidden="1" customWidth="1"/>
    <col min="104" max="109" width="12.28515625" style="82" hidden="1" customWidth="1"/>
    <col min="110" max="122" width="0" style="82" hidden="1" customWidth="1"/>
    <col min="123" max="16384" width="9.140625" style="82"/>
  </cols>
  <sheetData>
    <row r="1" spans="1:122" ht="19.5" customHeight="1" x14ac:dyDescent="0.2">
      <c r="A1" s="542" t="s">
        <v>0</v>
      </c>
      <c r="B1" s="542"/>
      <c r="C1" s="542"/>
      <c r="D1" s="542"/>
      <c r="E1" s="542"/>
      <c r="S1" s="83"/>
      <c r="AG1" s="83" t="s">
        <v>267</v>
      </c>
      <c r="BS1" s="83"/>
      <c r="BT1" s="83"/>
      <c r="BW1" s="83" t="s">
        <v>267</v>
      </c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H1" s="85" t="s">
        <v>5</v>
      </c>
    </row>
    <row r="2" spans="1:122" ht="17.25" customHeight="1" x14ac:dyDescent="0.2">
      <c r="A2" s="542" t="s">
        <v>2</v>
      </c>
      <c r="B2" s="542"/>
      <c r="C2" s="542"/>
      <c r="D2" s="542"/>
      <c r="E2" s="542"/>
      <c r="S2" s="86"/>
      <c r="AG2" s="86" t="s">
        <v>374</v>
      </c>
      <c r="BS2" s="86"/>
      <c r="BT2" s="86"/>
      <c r="BW2" s="86" t="s">
        <v>374</v>
      </c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H2" s="85" t="s">
        <v>269</v>
      </c>
    </row>
    <row r="3" spans="1:122" s="89" customFormat="1" ht="19.5" hidden="1" customHeight="1" x14ac:dyDescent="0.2">
      <c r="A3" s="88"/>
      <c r="B3" s="88"/>
      <c r="C3" s="88"/>
      <c r="D3" s="88"/>
      <c r="E3" s="88"/>
      <c r="I3" s="87">
        <v>7</v>
      </c>
      <c r="J3" s="87">
        <v>8</v>
      </c>
      <c r="K3" s="87">
        <v>9</v>
      </c>
      <c r="L3" s="87">
        <v>10</v>
      </c>
      <c r="M3" s="87">
        <v>11</v>
      </c>
      <c r="N3" s="87">
        <v>12</v>
      </c>
      <c r="O3" s="87">
        <v>13</v>
      </c>
      <c r="P3" s="87">
        <v>14</v>
      </c>
      <c r="Q3" s="87">
        <v>15</v>
      </c>
      <c r="R3" s="87">
        <v>16</v>
      </c>
      <c r="S3" s="87">
        <v>17</v>
      </c>
      <c r="T3" s="87">
        <v>18</v>
      </c>
      <c r="U3" s="87">
        <v>19</v>
      </c>
      <c r="V3" s="87">
        <v>20</v>
      </c>
      <c r="W3" s="87">
        <v>21</v>
      </c>
      <c r="X3" s="87">
        <v>22</v>
      </c>
      <c r="Y3" s="87">
        <v>23</v>
      </c>
      <c r="Z3" s="87">
        <v>24</v>
      </c>
      <c r="AA3" s="87">
        <v>25</v>
      </c>
      <c r="AB3" s="87">
        <v>26</v>
      </c>
      <c r="AC3" s="87">
        <v>27</v>
      </c>
      <c r="AD3" s="87">
        <v>28</v>
      </c>
      <c r="AE3" s="87">
        <v>29</v>
      </c>
      <c r="AF3" s="87">
        <v>30</v>
      </c>
      <c r="AG3" s="87">
        <v>31</v>
      </c>
      <c r="AH3" s="87">
        <v>32</v>
      </c>
      <c r="AI3" s="87">
        <v>33</v>
      </c>
      <c r="AJ3" s="87">
        <v>34</v>
      </c>
      <c r="AK3" s="87">
        <v>35</v>
      </c>
      <c r="AL3" s="87">
        <v>36</v>
      </c>
      <c r="AM3" s="87">
        <v>49</v>
      </c>
      <c r="AN3" s="87">
        <v>50</v>
      </c>
      <c r="AO3" s="87">
        <v>51</v>
      </c>
      <c r="AP3" s="87">
        <v>52</v>
      </c>
      <c r="AQ3" s="87">
        <v>53</v>
      </c>
      <c r="AR3" s="87">
        <v>54</v>
      </c>
      <c r="AS3" s="87">
        <v>55</v>
      </c>
      <c r="AT3" s="87">
        <v>56</v>
      </c>
      <c r="AU3" s="87">
        <v>57</v>
      </c>
      <c r="AV3" s="87">
        <v>58</v>
      </c>
      <c r="AW3" s="87">
        <v>59</v>
      </c>
      <c r="AX3" s="87">
        <v>60</v>
      </c>
      <c r="AY3" s="87">
        <v>61</v>
      </c>
      <c r="AZ3" s="87">
        <v>62</v>
      </c>
      <c r="BA3" s="87">
        <v>63</v>
      </c>
      <c r="BB3" s="87">
        <v>64</v>
      </c>
      <c r="BC3" s="87">
        <v>65</v>
      </c>
      <c r="BD3" s="87">
        <v>66</v>
      </c>
      <c r="BE3" s="87">
        <v>67</v>
      </c>
      <c r="BF3" s="87">
        <v>68</v>
      </c>
      <c r="BG3" s="87">
        <v>69</v>
      </c>
      <c r="BH3" s="87">
        <v>70</v>
      </c>
      <c r="BI3" s="87">
        <v>71</v>
      </c>
      <c r="BJ3" s="87">
        <v>72</v>
      </c>
      <c r="BK3" s="87">
        <v>73</v>
      </c>
      <c r="BL3" s="87">
        <v>74</v>
      </c>
      <c r="BM3" s="87">
        <v>75</v>
      </c>
      <c r="BN3" s="87">
        <v>76</v>
      </c>
      <c r="BO3" s="87">
        <v>77</v>
      </c>
      <c r="BP3" s="87">
        <v>78</v>
      </c>
      <c r="BQ3" s="87">
        <v>79</v>
      </c>
      <c r="BR3" s="87">
        <v>80</v>
      </c>
      <c r="BS3" s="87">
        <v>81</v>
      </c>
      <c r="BT3" s="87">
        <v>82</v>
      </c>
      <c r="BU3" s="87">
        <v>83</v>
      </c>
      <c r="BV3" s="87">
        <v>84</v>
      </c>
      <c r="BW3" s="87">
        <v>85</v>
      </c>
      <c r="BX3" s="87">
        <v>86</v>
      </c>
      <c r="BY3" s="87">
        <v>87</v>
      </c>
      <c r="BZ3" s="87"/>
      <c r="CA3" s="87"/>
      <c r="CB3" s="87"/>
      <c r="CC3" s="87"/>
      <c r="CD3" s="87"/>
      <c r="CE3" s="87"/>
      <c r="CF3" s="87"/>
      <c r="CG3" s="87" t="s">
        <v>270</v>
      </c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H3" s="85" t="s">
        <v>271</v>
      </c>
    </row>
    <row r="4" spans="1:122" s="99" customFormat="1" ht="16.5" customHeight="1" x14ac:dyDescent="0.2">
      <c r="A4" s="551"/>
      <c r="B4" s="552"/>
      <c r="C4" s="552"/>
      <c r="D4" s="552"/>
      <c r="E4" s="552"/>
      <c r="F4" s="168"/>
      <c r="G4" s="168"/>
      <c r="H4" s="168"/>
      <c r="I4" s="553" t="s">
        <v>8</v>
      </c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3" t="s">
        <v>9</v>
      </c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48" t="s">
        <v>10</v>
      </c>
      <c r="BI4" s="549"/>
      <c r="BJ4" s="549"/>
      <c r="BK4" s="549"/>
      <c r="BL4" s="549"/>
      <c r="BM4" s="549"/>
      <c r="BN4" s="549"/>
      <c r="BO4" s="549"/>
      <c r="BP4" s="549"/>
      <c r="BQ4" s="549"/>
      <c r="BR4" s="549"/>
      <c r="BS4" s="549"/>
      <c r="BT4" s="549"/>
      <c r="BU4" s="549"/>
      <c r="BV4" s="549"/>
      <c r="BW4" s="549"/>
      <c r="BX4" s="549"/>
      <c r="BY4" s="550"/>
      <c r="BZ4" s="563" t="s">
        <v>272</v>
      </c>
      <c r="CA4" s="563"/>
      <c r="CB4" s="564"/>
      <c r="CC4" s="565" t="s">
        <v>273</v>
      </c>
      <c r="CD4" s="565"/>
      <c r="CE4" s="565"/>
      <c r="CF4" s="567" t="s">
        <v>274</v>
      </c>
      <c r="CG4" s="568" t="s">
        <v>274</v>
      </c>
      <c r="CH4" s="557" t="s">
        <v>275</v>
      </c>
      <c r="CI4" s="557" t="s">
        <v>276</v>
      </c>
      <c r="CJ4" s="557" t="s">
        <v>277</v>
      </c>
      <c r="CK4" s="557" t="s">
        <v>278</v>
      </c>
      <c r="CL4" s="557" t="s">
        <v>279</v>
      </c>
      <c r="CM4" s="557" t="s">
        <v>280</v>
      </c>
      <c r="CN4" s="169" t="s">
        <v>281</v>
      </c>
      <c r="CO4" s="170" t="s">
        <v>25</v>
      </c>
      <c r="CP4" s="170" t="s">
        <v>26</v>
      </c>
      <c r="CQ4" s="171" t="s">
        <v>282</v>
      </c>
      <c r="CR4" s="171" t="s">
        <v>283</v>
      </c>
      <c r="CS4" s="172" t="s">
        <v>11</v>
      </c>
      <c r="CT4" s="173"/>
      <c r="CU4" s="174"/>
      <c r="CV4" s="175" t="s">
        <v>284</v>
      </c>
      <c r="CW4" s="557" t="s">
        <v>285</v>
      </c>
      <c r="CX4" s="557" t="s">
        <v>286</v>
      </c>
      <c r="CY4" s="557" t="s">
        <v>287</v>
      </c>
      <c r="CZ4" s="170" t="s">
        <v>27</v>
      </c>
      <c r="DA4" s="170" t="s">
        <v>288</v>
      </c>
      <c r="DB4" s="557" t="s">
        <v>29</v>
      </c>
      <c r="DC4" s="107" t="s">
        <v>289</v>
      </c>
      <c r="DD4" s="107"/>
      <c r="DE4" s="107"/>
      <c r="DJ4" s="531" t="s">
        <v>30</v>
      </c>
      <c r="DK4" s="531" t="s">
        <v>31</v>
      </c>
      <c r="DL4" s="531" t="s">
        <v>32</v>
      </c>
      <c r="DM4" s="531" t="s">
        <v>33</v>
      </c>
      <c r="DN4" s="531" t="s">
        <v>34</v>
      </c>
      <c r="DO4" s="531" t="s">
        <v>35</v>
      </c>
      <c r="DP4" s="531" t="s">
        <v>36</v>
      </c>
      <c r="DQ4" s="531"/>
    </row>
    <row r="5" spans="1:122" s="115" customFormat="1" ht="27.75" customHeight="1" x14ac:dyDescent="0.2">
      <c r="A5" s="100"/>
      <c r="B5" s="101"/>
      <c r="C5" s="102" t="s">
        <v>293</v>
      </c>
      <c r="D5" s="102" t="s">
        <v>294</v>
      </c>
      <c r="E5" s="102" t="s">
        <v>295</v>
      </c>
      <c r="F5" s="103" t="s">
        <v>296</v>
      </c>
      <c r="G5" s="103" t="s">
        <v>297</v>
      </c>
      <c r="H5" s="103" t="s">
        <v>298</v>
      </c>
      <c r="I5" s="176" t="s">
        <v>37</v>
      </c>
      <c r="J5" s="104" t="s">
        <v>38</v>
      </c>
      <c r="K5" s="104" t="s">
        <v>39</v>
      </c>
      <c r="L5" s="104" t="s">
        <v>40</v>
      </c>
      <c r="M5" s="104" t="s">
        <v>41</v>
      </c>
      <c r="N5" s="104" t="s">
        <v>42</v>
      </c>
      <c r="O5" s="104" t="s">
        <v>43</v>
      </c>
      <c r="P5" s="104" t="s">
        <v>44</v>
      </c>
      <c r="Q5" s="104" t="s">
        <v>45</v>
      </c>
      <c r="R5" s="104" t="s">
        <v>46</v>
      </c>
      <c r="S5" s="104" t="s">
        <v>47</v>
      </c>
      <c r="T5" s="104" t="s">
        <v>48</v>
      </c>
      <c r="U5" s="104" t="s">
        <v>49</v>
      </c>
      <c r="V5" s="104" t="s">
        <v>50</v>
      </c>
      <c r="W5" s="104" t="s">
        <v>51</v>
      </c>
      <c r="X5" s="104" t="s">
        <v>299</v>
      </c>
      <c r="Y5" s="104" t="s">
        <v>300</v>
      </c>
      <c r="Z5" s="104" t="s">
        <v>301</v>
      </c>
      <c r="AA5" s="104" t="s">
        <v>53</v>
      </c>
      <c r="AB5" s="104" t="s">
        <v>54</v>
      </c>
      <c r="AC5" s="104" t="s">
        <v>55</v>
      </c>
      <c r="AD5" s="104" t="s">
        <v>56</v>
      </c>
      <c r="AE5" s="104" t="s">
        <v>375</v>
      </c>
      <c r="AF5" s="104" t="s">
        <v>376</v>
      </c>
      <c r="AG5" s="104" t="s">
        <v>377</v>
      </c>
      <c r="AH5" s="104" t="s">
        <v>378</v>
      </c>
      <c r="AI5" s="104" t="s">
        <v>379</v>
      </c>
      <c r="AJ5" s="104" t="s">
        <v>380</v>
      </c>
      <c r="AK5" s="104" t="s">
        <v>381</v>
      </c>
      <c r="AL5" s="177" t="s">
        <v>382</v>
      </c>
      <c r="AM5" s="106" t="s">
        <v>77</v>
      </c>
      <c r="AN5" s="104" t="s">
        <v>78</v>
      </c>
      <c r="AO5" s="104" t="s">
        <v>79</v>
      </c>
      <c r="AP5" s="104" t="s">
        <v>80</v>
      </c>
      <c r="AQ5" s="104" t="s">
        <v>81</v>
      </c>
      <c r="AR5" s="104" t="s">
        <v>82</v>
      </c>
      <c r="AS5" s="104" t="s">
        <v>83</v>
      </c>
      <c r="AT5" s="104" t="s">
        <v>84</v>
      </c>
      <c r="AU5" s="104" t="s">
        <v>85</v>
      </c>
      <c r="AV5" s="104" t="s">
        <v>86</v>
      </c>
      <c r="AW5" s="104" t="s">
        <v>87</v>
      </c>
      <c r="AX5" s="104" t="s">
        <v>88</v>
      </c>
      <c r="AY5" s="104" t="s">
        <v>89</v>
      </c>
      <c r="AZ5" s="104" t="s">
        <v>90</v>
      </c>
      <c r="BA5" s="104" t="s">
        <v>91</v>
      </c>
      <c r="BB5" s="104" t="s">
        <v>92</v>
      </c>
      <c r="BC5" s="104" t="s">
        <v>93</v>
      </c>
      <c r="BD5" s="104" t="s">
        <v>94</v>
      </c>
      <c r="BE5" s="104" t="s">
        <v>95</v>
      </c>
      <c r="BF5" s="104" t="s">
        <v>96</v>
      </c>
      <c r="BG5" s="177" t="s">
        <v>97</v>
      </c>
      <c r="BH5" s="106" t="s">
        <v>98</v>
      </c>
      <c r="BI5" s="104" t="s">
        <v>101</v>
      </c>
      <c r="BJ5" s="104" t="s">
        <v>99</v>
      </c>
      <c r="BK5" s="104" t="s">
        <v>102</v>
      </c>
      <c r="BL5" s="104" t="s">
        <v>103</v>
      </c>
      <c r="BM5" s="104" t="s">
        <v>104</v>
      </c>
      <c r="BN5" s="104" t="s">
        <v>105</v>
      </c>
      <c r="BO5" s="104" t="s">
        <v>106</v>
      </c>
      <c r="BP5" s="104" t="s">
        <v>107</v>
      </c>
      <c r="BQ5" s="104" t="s">
        <v>108</v>
      </c>
      <c r="BR5" s="104" t="s">
        <v>109</v>
      </c>
      <c r="BS5" s="104" t="s">
        <v>110</v>
      </c>
      <c r="BT5" s="104" t="s">
        <v>111</v>
      </c>
      <c r="BU5" s="104" t="s">
        <v>112</v>
      </c>
      <c r="BV5" s="104" t="s">
        <v>113</v>
      </c>
      <c r="BW5" s="104" t="s">
        <v>114</v>
      </c>
      <c r="BX5" s="104" t="s">
        <v>115</v>
      </c>
      <c r="BY5" s="178" t="s">
        <v>116</v>
      </c>
      <c r="BZ5" s="534"/>
      <c r="CA5" s="534"/>
      <c r="CB5" s="535"/>
      <c r="CC5" s="565"/>
      <c r="CD5" s="565"/>
      <c r="CE5" s="565"/>
      <c r="CF5" s="538"/>
      <c r="CG5" s="541"/>
      <c r="CH5" s="516"/>
      <c r="CI5" s="516"/>
      <c r="CJ5" s="516"/>
      <c r="CK5" s="516"/>
      <c r="CL5" s="516"/>
      <c r="CM5" s="516"/>
      <c r="CN5" s="108"/>
      <c r="CO5" s="109" t="s">
        <v>302</v>
      </c>
      <c r="CP5" s="109" t="s">
        <v>303</v>
      </c>
      <c r="CQ5" s="110" t="s">
        <v>304</v>
      </c>
      <c r="CR5" s="110" t="s">
        <v>305</v>
      </c>
      <c r="CS5" s="111" t="s">
        <v>117</v>
      </c>
      <c r="CT5" s="111" t="s">
        <v>118</v>
      </c>
      <c r="CU5" s="112" t="s">
        <v>306</v>
      </c>
      <c r="CV5" s="113" t="s">
        <v>307</v>
      </c>
      <c r="CW5" s="516"/>
      <c r="CX5" s="516"/>
      <c r="CY5" s="516"/>
      <c r="CZ5" s="114" t="s">
        <v>308</v>
      </c>
      <c r="DA5" s="114" t="s">
        <v>309</v>
      </c>
      <c r="DB5" s="516"/>
      <c r="DC5" s="107"/>
      <c r="DD5" s="107" t="s">
        <v>310</v>
      </c>
      <c r="DE5" s="107"/>
      <c r="DG5" s="116" t="s">
        <v>311</v>
      </c>
      <c r="DH5" s="116" t="s">
        <v>312</v>
      </c>
      <c r="DJ5" s="531" t="s">
        <v>30</v>
      </c>
      <c r="DK5" s="531"/>
      <c r="DL5" s="531"/>
      <c r="DM5" s="531"/>
      <c r="DN5" s="531"/>
      <c r="DO5" s="531"/>
      <c r="DP5" s="531"/>
      <c r="DQ5" s="531"/>
    </row>
    <row r="6" spans="1:122" s="115" customFormat="1" ht="33" customHeight="1" x14ac:dyDescent="0.2">
      <c r="A6" s="527" t="s">
        <v>313</v>
      </c>
      <c r="B6" s="528"/>
      <c r="C6" s="528"/>
      <c r="D6" s="528"/>
      <c r="E6" s="528"/>
      <c r="F6" s="117"/>
      <c r="G6" s="117"/>
      <c r="H6" s="117"/>
      <c r="I6" s="555" t="s">
        <v>120</v>
      </c>
      <c r="J6" s="555" t="s">
        <v>121</v>
      </c>
      <c r="K6" s="555" t="s">
        <v>122</v>
      </c>
      <c r="L6" s="555" t="s">
        <v>123</v>
      </c>
      <c r="M6" s="555" t="s">
        <v>124</v>
      </c>
      <c r="N6" s="555" t="s">
        <v>125</v>
      </c>
      <c r="O6" s="555" t="s">
        <v>126</v>
      </c>
      <c r="P6" s="179" t="s">
        <v>127</v>
      </c>
      <c r="Q6" s="179" t="s">
        <v>128</v>
      </c>
      <c r="R6" s="179" t="s">
        <v>129</v>
      </c>
      <c r="S6" s="179" t="s">
        <v>130</v>
      </c>
      <c r="T6" s="179" t="s">
        <v>131</v>
      </c>
      <c r="U6" s="179" t="s">
        <v>132</v>
      </c>
      <c r="V6" s="179" t="s">
        <v>133</v>
      </c>
      <c r="W6" s="179" t="s">
        <v>134</v>
      </c>
      <c r="X6" s="556" t="s">
        <v>314</v>
      </c>
      <c r="Y6" s="556" t="s">
        <v>315</v>
      </c>
      <c r="Z6" s="556" t="s">
        <v>316</v>
      </c>
      <c r="AA6" s="556" t="s">
        <v>317</v>
      </c>
      <c r="AB6" s="556" t="s">
        <v>318</v>
      </c>
      <c r="AC6" s="556" t="s">
        <v>319</v>
      </c>
      <c r="AD6" s="556" t="s">
        <v>139</v>
      </c>
      <c r="AE6" s="569" t="s">
        <v>383</v>
      </c>
      <c r="AF6" s="569" t="s">
        <v>384</v>
      </c>
      <c r="AG6" s="569" t="s">
        <v>385</v>
      </c>
      <c r="AH6" s="569" t="s">
        <v>386</v>
      </c>
      <c r="AI6" s="569" t="s">
        <v>387</v>
      </c>
      <c r="AJ6" s="569" t="s">
        <v>388</v>
      </c>
      <c r="AK6" s="569" t="s">
        <v>389</v>
      </c>
      <c r="AL6" s="569" t="s">
        <v>390</v>
      </c>
      <c r="AM6" s="556" t="s">
        <v>160</v>
      </c>
      <c r="AN6" s="556" t="s">
        <v>161</v>
      </c>
      <c r="AO6" s="556" t="s">
        <v>162</v>
      </c>
      <c r="AP6" s="556" t="s">
        <v>163</v>
      </c>
      <c r="AQ6" s="556" t="s">
        <v>164</v>
      </c>
      <c r="AR6" s="556" t="s">
        <v>165</v>
      </c>
      <c r="AS6" s="556" t="s">
        <v>166</v>
      </c>
      <c r="AT6" s="556" t="s">
        <v>167</v>
      </c>
      <c r="AU6" s="556" t="s">
        <v>168</v>
      </c>
      <c r="AV6" s="556" t="s">
        <v>169</v>
      </c>
      <c r="AW6" s="556" t="s">
        <v>170</v>
      </c>
      <c r="AX6" s="556" t="s">
        <v>171</v>
      </c>
      <c r="AY6" s="179" t="s">
        <v>172</v>
      </c>
      <c r="AZ6" s="179" t="s">
        <v>173</v>
      </c>
      <c r="BA6" s="556" t="s">
        <v>174</v>
      </c>
      <c r="BB6" s="556" t="s">
        <v>175</v>
      </c>
      <c r="BC6" s="556" t="s">
        <v>176</v>
      </c>
      <c r="BD6" s="556" t="s">
        <v>177</v>
      </c>
      <c r="BE6" s="556" t="s">
        <v>178</v>
      </c>
      <c r="BF6" s="556" t="s">
        <v>179</v>
      </c>
      <c r="BG6" s="556" t="s">
        <v>180</v>
      </c>
      <c r="BH6" s="556" t="s">
        <v>181</v>
      </c>
      <c r="BI6" s="556" t="s">
        <v>183</v>
      </c>
      <c r="BJ6" s="569" t="s">
        <v>340</v>
      </c>
      <c r="BK6" s="179" t="s">
        <v>184</v>
      </c>
      <c r="BL6" s="179" t="s">
        <v>185</v>
      </c>
      <c r="BM6" s="179" t="s">
        <v>186</v>
      </c>
      <c r="BN6" s="180" t="s">
        <v>187</v>
      </c>
      <c r="BO6" s="180" t="s">
        <v>341</v>
      </c>
      <c r="BP6" s="180" t="s">
        <v>189</v>
      </c>
      <c r="BQ6" s="180" t="s">
        <v>190</v>
      </c>
      <c r="BR6" s="180" t="s">
        <v>191</v>
      </c>
      <c r="BS6" s="181" t="s">
        <v>192</v>
      </c>
      <c r="BT6" s="576" t="s">
        <v>193</v>
      </c>
      <c r="BU6" s="180" t="s">
        <v>194</v>
      </c>
      <c r="BV6" s="180" t="s">
        <v>195</v>
      </c>
      <c r="BW6" s="181" t="s">
        <v>196</v>
      </c>
      <c r="BX6" s="576" t="s">
        <v>197</v>
      </c>
      <c r="BY6" s="556" t="s">
        <v>177</v>
      </c>
      <c r="BZ6" s="182" t="s">
        <v>200</v>
      </c>
      <c r="CA6" s="182" t="s">
        <v>201</v>
      </c>
      <c r="CB6" s="182" t="s">
        <v>202</v>
      </c>
      <c r="CC6" s="566"/>
      <c r="CD6" s="566"/>
      <c r="CE6" s="566"/>
      <c r="CF6" s="538"/>
      <c r="CG6" s="541"/>
      <c r="CH6" s="516"/>
      <c r="CI6" s="516"/>
      <c r="CJ6" s="516"/>
      <c r="CK6" s="516"/>
      <c r="CL6" s="516"/>
      <c r="CM6" s="516"/>
      <c r="CN6" s="108"/>
      <c r="CO6" s="114"/>
      <c r="CP6" s="114"/>
      <c r="CQ6" s="114"/>
      <c r="CR6" s="114"/>
      <c r="CS6" s="170" t="s">
        <v>342</v>
      </c>
      <c r="CT6" s="170" t="s">
        <v>343</v>
      </c>
      <c r="CU6" s="170" t="s">
        <v>344</v>
      </c>
      <c r="CV6" s="114"/>
      <c r="CW6" s="516"/>
      <c r="CX6" s="516"/>
      <c r="CY6" s="516"/>
      <c r="CZ6" s="114"/>
      <c r="DA6" s="114"/>
      <c r="DB6" s="516"/>
      <c r="DC6" s="107"/>
      <c r="DD6" s="107"/>
      <c r="DE6" s="107"/>
      <c r="DJ6" s="531"/>
      <c r="DK6" s="531"/>
      <c r="DL6" s="531"/>
      <c r="DM6" s="531"/>
      <c r="DN6" s="531"/>
      <c r="DO6" s="531"/>
      <c r="DP6" s="531"/>
      <c r="DQ6" s="531"/>
    </row>
    <row r="7" spans="1:122" s="115" customFormat="1" ht="32.25" customHeight="1" x14ac:dyDescent="0.2">
      <c r="A7" s="529"/>
      <c r="B7" s="530"/>
      <c r="C7" s="530"/>
      <c r="D7" s="530"/>
      <c r="E7" s="530"/>
      <c r="F7" s="120"/>
      <c r="G7" s="120"/>
      <c r="H7" s="117"/>
      <c r="I7" s="556"/>
      <c r="J7" s="556"/>
      <c r="K7" s="556"/>
      <c r="L7" s="556"/>
      <c r="M7" s="556"/>
      <c r="N7" s="556"/>
      <c r="O7" s="556"/>
      <c r="P7" s="558" t="s">
        <v>345</v>
      </c>
      <c r="Q7" s="559"/>
      <c r="R7" s="560"/>
      <c r="S7" s="558" t="s">
        <v>346</v>
      </c>
      <c r="T7" s="559"/>
      <c r="U7" s="559"/>
      <c r="V7" s="559"/>
      <c r="W7" s="560"/>
      <c r="X7" s="556"/>
      <c r="Y7" s="556"/>
      <c r="Z7" s="556"/>
      <c r="AA7" s="556"/>
      <c r="AB7" s="556"/>
      <c r="AC7" s="556"/>
      <c r="AD7" s="556"/>
      <c r="AE7" s="570"/>
      <c r="AF7" s="570"/>
      <c r="AG7" s="570"/>
      <c r="AH7" s="570"/>
      <c r="AI7" s="570"/>
      <c r="AJ7" s="570"/>
      <c r="AK7" s="570"/>
      <c r="AL7" s="570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71" t="s">
        <v>348</v>
      </c>
      <c r="AZ7" s="572"/>
      <c r="BA7" s="556"/>
      <c r="BB7" s="556"/>
      <c r="BC7" s="556"/>
      <c r="BD7" s="556"/>
      <c r="BE7" s="556"/>
      <c r="BF7" s="556"/>
      <c r="BG7" s="556"/>
      <c r="BH7" s="556"/>
      <c r="BI7" s="556"/>
      <c r="BJ7" s="570"/>
      <c r="BK7" s="571" t="s">
        <v>349</v>
      </c>
      <c r="BL7" s="573"/>
      <c r="BM7" s="573"/>
      <c r="BN7" s="521" t="s">
        <v>350</v>
      </c>
      <c r="BO7" s="522"/>
      <c r="BP7" s="522"/>
      <c r="BQ7" s="522"/>
      <c r="BR7" s="522"/>
      <c r="BS7" s="522"/>
      <c r="BT7" s="577"/>
      <c r="BU7" s="574" t="s">
        <v>345</v>
      </c>
      <c r="BV7" s="575"/>
      <c r="BW7" s="575"/>
      <c r="BX7" s="577"/>
      <c r="BY7" s="556"/>
      <c r="BZ7" s="121"/>
      <c r="CA7" s="121"/>
      <c r="CB7" s="121"/>
      <c r="CC7" s="183" t="s">
        <v>351</v>
      </c>
      <c r="CD7" s="183" t="s">
        <v>352</v>
      </c>
      <c r="CE7" s="183" t="s">
        <v>353</v>
      </c>
      <c r="CF7" s="539"/>
      <c r="CG7" s="541"/>
      <c r="CH7" s="517"/>
      <c r="CI7" s="517"/>
      <c r="CJ7" s="517"/>
      <c r="CK7" s="517"/>
      <c r="CL7" s="123"/>
      <c r="CM7" s="517"/>
      <c r="CN7" s="124"/>
      <c r="CO7" s="123"/>
      <c r="CP7" s="123"/>
      <c r="CQ7" s="125"/>
      <c r="CR7" s="125"/>
      <c r="CS7" s="561" t="s">
        <v>348</v>
      </c>
      <c r="CT7" s="562"/>
      <c r="CU7" s="123"/>
      <c r="CV7" s="123"/>
      <c r="CW7" s="517"/>
      <c r="CX7" s="517"/>
      <c r="CY7" s="517"/>
      <c r="CZ7" s="123"/>
      <c r="DA7" s="123"/>
      <c r="DB7" s="517"/>
      <c r="DC7" s="107"/>
      <c r="DD7" s="107"/>
      <c r="DE7" s="107"/>
      <c r="DK7" s="126">
        <v>1</v>
      </c>
      <c r="DL7" s="126">
        <v>2</v>
      </c>
      <c r="DM7" s="126">
        <v>1</v>
      </c>
      <c r="DN7" s="126">
        <v>2</v>
      </c>
      <c r="DO7" s="126">
        <v>3</v>
      </c>
      <c r="DP7" s="126">
        <v>1</v>
      </c>
    </row>
    <row r="8" spans="1:122" s="126" customFormat="1" ht="20.25" customHeight="1" x14ac:dyDescent="0.2">
      <c r="A8" s="184" t="s">
        <v>354</v>
      </c>
      <c r="B8" s="185" t="s">
        <v>220</v>
      </c>
      <c r="C8" s="185" t="s">
        <v>355</v>
      </c>
      <c r="D8" s="185" t="s">
        <v>356</v>
      </c>
      <c r="E8" s="185" t="s">
        <v>357</v>
      </c>
      <c r="F8" s="185" t="s">
        <v>222</v>
      </c>
      <c r="G8" s="185" t="s">
        <v>224</v>
      </c>
      <c r="H8" s="186" t="s">
        <v>223</v>
      </c>
      <c r="I8" s="130">
        <v>2</v>
      </c>
      <c r="J8" s="130">
        <v>2</v>
      </c>
      <c r="K8" s="130">
        <v>2</v>
      </c>
      <c r="L8" s="130">
        <v>3</v>
      </c>
      <c r="M8" s="130">
        <v>3</v>
      </c>
      <c r="N8" s="130">
        <v>3</v>
      </c>
      <c r="O8" s="130">
        <v>2</v>
      </c>
      <c r="P8" s="130">
        <v>2</v>
      </c>
      <c r="Q8" s="130">
        <v>2</v>
      </c>
      <c r="R8" s="130">
        <v>2</v>
      </c>
      <c r="S8" s="130">
        <v>2</v>
      </c>
      <c r="T8" s="130">
        <v>2</v>
      </c>
      <c r="U8" s="130">
        <v>2</v>
      </c>
      <c r="V8" s="130">
        <v>2</v>
      </c>
      <c r="W8" s="130">
        <v>2</v>
      </c>
      <c r="X8" s="130">
        <v>1</v>
      </c>
      <c r="Y8" s="130">
        <v>1</v>
      </c>
      <c r="Z8" s="130">
        <v>1</v>
      </c>
      <c r="AA8" s="130">
        <v>3</v>
      </c>
      <c r="AB8" s="130">
        <v>2</v>
      </c>
      <c r="AC8" s="130">
        <v>3</v>
      </c>
      <c r="AD8" s="130">
        <v>2</v>
      </c>
      <c r="AE8" s="130">
        <v>2</v>
      </c>
      <c r="AF8" s="130">
        <v>2</v>
      </c>
      <c r="AG8" s="130">
        <v>2</v>
      </c>
      <c r="AH8" s="130">
        <v>2</v>
      </c>
      <c r="AI8" s="130">
        <v>2</v>
      </c>
      <c r="AJ8" s="130">
        <v>2</v>
      </c>
      <c r="AK8" s="130">
        <v>2</v>
      </c>
      <c r="AL8" s="130">
        <v>2</v>
      </c>
      <c r="AM8" s="130">
        <v>2</v>
      </c>
      <c r="AN8" s="130">
        <v>3</v>
      </c>
      <c r="AO8" s="130">
        <v>3</v>
      </c>
      <c r="AP8" s="130">
        <v>3</v>
      </c>
      <c r="AQ8" s="130">
        <v>3</v>
      </c>
      <c r="AR8" s="130">
        <v>2</v>
      </c>
      <c r="AS8" s="130">
        <v>2</v>
      </c>
      <c r="AT8" s="130">
        <v>3</v>
      </c>
      <c r="AU8" s="130">
        <v>3</v>
      </c>
      <c r="AV8" s="130">
        <v>3</v>
      </c>
      <c r="AW8" s="130">
        <v>3</v>
      </c>
      <c r="AX8" s="130">
        <v>3</v>
      </c>
      <c r="AY8" s="130">
        <v>3</v>
      </c>
      <c r="AZ8" s="130">
        <v>3</v>
      </c>
      <c r="BA8" s="130">
        <v>3</v>
      </c>
      <c r="BB8" s="130">
        <v>3</v>
      </c>
      <c r="BC8" s="130">
        <v>3</v>
      </c>
      <c r="BD8" s="130">
        <v>1</v>
      </c>
      <c r="BE8" s="130">
        <v>2</v>
      </c>
      <c r="BF8" s="130">
        <v>2</v>
      </c>
      <c r="BG8" s="130">
        <v>2</v>
      </c>
      <c r="BH8" s="130">
        <v>2</v>
      </c>
      <c r="BI8" s="130">
        <v>3</v>
      </c>
      <c r="BJ8" s="130">
        <v>3</v>
      </c>
      <c r="BK8" s="130">
        <v>3</v>
      </c>
      <c r="BL8" s="130">
        <v>3</v>
      </c>
      <c r="BM8" s="130">
        <v>3</v>
      </c>
      <c r="BN8" s="130">
        <v>2</v>
      </c>
      <c r="BO8" s="130">
        <v>2</v>
      </c>
      <c r="BP8" s="130">
        <v>2</v>
      </c>
      <c r="BQ8" s="130">
        <v>3</v>
      </c>
      <c r="BR8" s="130">
        <v>3</v>
      </c>
      <c r="BS8" s="130">
        <v>3</v>
      </c>
      <c r="BT8" s="130">
        <v>3</v>
      </c>
      <c r="BU8" s="130">
        <v>2</v>
      </c>
      <c r="BV8" s="130">
        <v>2</v>
      </c>
      <c r="BW8" s="130">
        <v>2</v>
      </c>
      <c r="BX8" s="130">
        <v>2</v>
      </c>
      <c r="BY8" s="130">
        <v>1</v>
      </c>
      <c r="BZ8" s="131" t="s">
        <v>358</v>
      </c>
      <c r="CA8" s="131" t="s">
        <v>359</v>
      </c>
      <c r="CB8" s="131" t="s">
        <v>360</v>
      </c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>
        <v>5</v>
      </c>
      <c r="CT8" s="131">
        <v>5</v>
      </c>
      <c r="CU8" s="131"/>
      <c r="CV8" s="131"/>
      <c r="CW8" s="131"/>
      <c r="CX8" s="131"/>
      <c r="CY8" s="131"/>
      <c r="CZ8" s="132"/>
      <c r="DA8" s="132"/>
      <c r="DB8" s="132"/>
      <c r="DC8" s="132"/>
      <c r="DD8" s="132"/>
      <c r="DE8" s="132"/>
      <c r="DK8" s="82">
        <v>4</v>
      </c>
      <c r="DL8" s="82">
        <v>6</v>
      </c>
      <c r="DM8" s="82">
        <v>3</v>
      </c>
      <c r="DN8" s="82">
        <v>3</v>
      </c>
      <c r="DO8" s="82">
        <v>8</v>
      </c>
      <c r="DP8" s="82">
        <v>4</v>
      </c>
    </row>
    <row r="9" spans="1:122" ht="21.95" customHeight="1" x14ac:dyDescent="0.2">
      <c r="A9" s="187" t="s">
        <v>370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9"/>
      <c r="CK9" s="132"/>
      <c r="CL9" s="136"/>
      <c r="CM9" s="132"/>
      <c r="CN9" s="132"/>
      <c r="CO9" s="132"/>
      <c r="CP9" s="190"/>
      <c r="CQ9" s="138"/>
      <c r="CR9" s="138"/>
      <c r="CS9" s="191"/>
      <c r="CT9" s="191"/>
      <c r="CU9" s="191"/>
      <c r="CV9" s="191"/>
      <c r="CW9" s="191"/>
      <c r="CX9" s="191"/>
      <c r="CY9" s="191"/>
      <c r="CZ9" s="191"/>
      <c r="DA9" s="192"/>
      <c r="DB9" s="191"/>
      <c r="DC9" s="191"/>
      <c r="DD9" s="141"/>
      <c r="DE9" s="141"/>
    </row>
    <row r="10" spans="1:122" ht="21.95" customHeight="1" x14ac:dyDescent="0.2">
      <c r="A10" s="192">
        <v>1</v>
      </c>
      <c r="B10" s="193">
        <v>2121217950</v>
      </c>
      <c r="C10" s="194" t="s">
        <v>391</v>
      </c>
      <c r="D10" s="194" t="s">
        <v>392</v>
      </c>
      <c r="E10" s="194" t="s">
        <v>393</v>
      </c>
      <c r="F10" s="195">
        <v>35440</v>
      </c>
      <c r="G10" s="194" t="s">
        <v>250</v>
      </c>
      <c r="H10" s="194" t="s">
        <v>249</v>
      </c>
      <c r="I10" s="196">
        <v>7.6</v>
      </c>
      <c r="J10" s="196">
        <v>7.2</v>
      </c>
      <c r="K10" s="196">
        <v>7.9</v>
      </c>
      <c r="L10" s="196">
        <v>8.8000000000000007</v>
      </c>
      <c r="M10" s="196">
        <v>10</v>
      </c>
      <c r="N10" s="196">
        <v>9.4</v>
      </c>
      <c r="O10" s="196">
        <v>10</v>
      </c>
      <c r="P10" s="196" t="s">
        <v>251</v>
      </c>
      <c r="Q10" s="196">
        <v>6.5</v>
      </c>
      <c r="R10" s="196" t="s">
        <v>251</v>
      </c>
      <c r="S10" s="196" t="s">
        <v>251</v>
      </c>
      <c r="T10" s="196">
        <v>8</v>
      </c>
      <c r="U10" s="196" t="s">
        <v>251</v>
      </c>
      <c r="V10" s="196">
        <v>9.5</v>
      </c>
      <c r="W10" s="196" t="s">
        <v>251</v>
      </c>
      <c r="X10" s="196">
        <v>8.6999999999999993</v>
      </c>
      <c r="Y10" s="196">
        <v>8.6999999999999993</v>
      </c>
      <c r="Z10" s="196">
        <v>9.3000000000000007</v>
      </c>
      <c r="AA10" s="196">
        <v>7.2</v>
      </c>
      <c r="AB10" s="196">
        <v>7.8</v>
      </c>
      <c r="AC10" s="196">
        <v>8.6</v>
      </c>
      <c r="AD10" s="196">
        <v>8.1</v>
      </c>
      <c r="AE10" s="196" t="s">
        <v>364</v>
      </c>
      <c r="AF10" s="196" t="s">
        <v>364</v>
      </c>
      <c r="AG10" s="196" t="s">
        <v>364</v>
      </c>
      <c r="AH10" s="196" t="s">
        <v>364</v>
      </c>
      <c r="AI10" s="196">
        <v>8.5</v>
      </c>
      <c r="AJ10" s="196">
        <v>8.3000000000000007</v>
      </c>
      <c r="AK10" s="196">
        <v>8.5</v>
      </c>
      <c r="AL10" s="196">
        <v>8.6999999999999993</v>
      </c>
      <c r="AM10" s="196">
        <v>8.5</v>
      </c>
      <c r="AN10" s="196">
        <v>9.4</v>
      </c>
      <c r="AO10" s="196">
        <v>8</v>
      </c>
      <c r="AP10" s="196">
        <v>7.7</v>
      </c>
      <c r="AQ10" s="196">
        <v>9.6</v>
      </c>
      <c r="AR10" s="196">
        <v>8.5</v>
      </c>
      <c r="AS10" s="196">
        <v>9.3000000000000007</v>
      </c>
      <c r="AT10" s="196">
        <v>7.9</v>
      </c>
      <c r="AU10" s="196">
        <v>8.3000000000000007</v>
      </c>
      <c r="AV10" s="196">
        <v>9.4</v>
      </c>
      <c r="AW10" s="196">
        <v>8.3000000000000007</v>
      </c>
      <c r="AX10" s="196">
        <v>8.1999999999999993</v>
      </c>
      <c r="AY10" s="196">
        <v>9.1999999999999993</v>
      </c>
      <c r="AZ10" s="196" t="s">
        <v>251</v>
      </c>
      <c r="BA10" s="196">
        <v>9.5</v>
      </c>
      <c r="BB10" s="196">
        <v>9.5</v>
      </c>
      <c r="BC10" s="196">
        <v>8.9</v>
      </c>
      <c r="BD10" s="196">
        <v>7.6</v>
      </c>
      <c r="BE10" s="196">
        <v>8.9</v>
      </c>
      <c r="BF10" s="196">
        <v>9.3000000000000007</v>
      </c>
      <c r="BG10" s="196">
        <v>8.5</v>
      </c>
      <c r="BH10" s="196">
        <v>8.6</v>
      </c>
      <c r="BI10" s="196">
        <v>9.8000000000000007</v>
      </c>
      <c r="BJ10" s="196">
        <v>9.1999999999999993</v>
      </c>
      <c r="BK10" s="196" t="s">
        <v>251</v>
      </c>
      <c r="BL10" s="196">
        <v>7.7</v>
      </c>
      <c r="BM10" s="196">
        <v>7.4</v>
      </c>
      <c r="BN10" s="196" t="s">
        <v>251</v>
      </c>
      <c r="BO10" s="196" t="s">
        <v>251</v>
      </c>
      <c r="BP10" s="196">
        <v>7.4</v>
      </c>
      <c r="BQ10" s="196" t="s">
        <v>251</v>
      </c>
      <c r="BR10" s="196">
        <v>8.8000000000000007</v>
      </c>
      <c r="BS10" s="196">
        <v>8.5</v>
      </c>
      <c r="BT10" s="196">
        <v>8.6</v>
      </c>
      <c r="BU10" s="196" t="s">
        <v>251</v>
      </c>
      <c r="BV10" s="196" t="s">
        <v>251</v>
      </c>
      <c r="BW10" s="196">
        <v>8.3000000000000007</v>
      </c>
      <c r="BX10" s="196">
        <v>9.3000000000000007</v>
      </c>
      <c r="BY10" s="196">
        <v>9.9</v>
      </c>
      <c r="BZ10" s="197">
        <v>8</v>
      </c>
      <c r="CA10" s="198">
        <v>126</v>
      </c>
      <c r="CB10" s="199">
        <v>134</v>
      </c>
      <c r="CC10" s="199">
        <v>0</v>
      </c>
      <c r="CD10" s="199">
        <v>0</v>
      </c>
      <c r="CE10" s="199">
        <v>0</v>
      </c>
      <c r="CF10" s="199">
        <v>0</v>
      </c>
      <c r="CG10" s="196">
        <v>0</v>
      </c>
      <c r="CH10" s="199">
        <v>134</v>
      </c>
      <c r="CI10" s="199">
        <v>126</v>
      </c>
      <c r="CJ10" s="200">
        <v>8.61</v>
      </c>
      <c r="CK10" s="200">
        <v>3.76</v>
      </c>
      <c r="CL10" s="201">
        <v>0</v>
      </c>
      <c r="CM10" s="202" t="s">
        <v>365</v>
      </c>
      <c r="CN10" s="202"/>
      <c r="CO10" s="191">
        <v>0</v>
      </c>
      <c r="CP10" s="191">
        <v>0</v>
      </c>
      <c r="CQ10" s="191">
        <v>0</v>
      </c>
      <c r="CR10" s="191">
        <v>0</v>
      </c>
      <c r="CS10" s="192" t="s">
        <v>251</v>
      </c>
      <c r="CT10" s="192" t="s">
        <v>251</v>
      </c>
      <c r="CU10" s="192">
        <v>0</v>
      </c>
      <c r="CV10" s="203" t="s">
        <v>251</v>
      </c>
      <c r="CW10" s="204">
        <v>8.2799999999999994</v>
      </c>
      <c r="CX10" s="191">
        <v>3.62</v>
      </c>
      <c r="CY10" s="191">
        <v>131</v>
      </c>
      <c r="CZ10" s="192">
        <v>0</v>
      </c>
      <c r="DA10" s="192">
        <v>0</v>
      </c>
      <c r="DB10" s="191">
        <v>0</v>
      </c>
      <c r="DC10" s="191" t="s">
        <v>362</v>
      </c>
      <c r="DD10" s="141">
        <v>126</v>
      </c>
      <c r="DE10" s="82" t="s">
        <v>366</v>
      </c>
      <c r="DF10" s="82" t="b">
        <v>0</v>
      </c>
      <c r="DG10" s="192">
        <v>8.61</v>
      </c>
      <c r="DH10" s="192">
        <v>3.76</v>
      </c>
      <c r="DI10" s="82" t="b">
        <v>0</v>
      </c>
      <c r="DJ10" s="153"/>
      <c r="DK10" s="154">
        <v>4</v>
      </c>
      <c r="DL10" s="154">
        <v>6</v>
      </c>
      <c r="DM10" s="154">
        <v>3</v>
      </c>
      <c r="DN10" s="154">
        <v>3</v>
      </c>
      <c r="DO10" s="154">
        <v>7</v>
      </c>
      <c r="DP10" s="154">
        <v>4</v>
      </c>
      <c r="DQ10" s="82" t="str">
        <f>VLOOKUP(B10,[1]Sheet1!$B$7:$M$16,12,0)</f>
        <v>x</v>
      </c>
      <c r="DR10" s="82" t="str">
        <f>VLOOKUP(B10,[2]Sheet!$A$6:$DG$14,111,0)</f>
        <v>x</v>
      </c>
    </row>
    <row r="11" spans="1:122" ht="21.95" customHeight="1" x14ac:dyDescent="0.2">
      <c r="A11" s="192">
        <v>2</v>
      </c>
      <c r="B11" s="193">
        <v>2121117319</v>
      </c>
      <c r="C11" s="194" t="s">
        <v>394</v>
      </c>
      <c r="D11" s="194" t="s">
        <v>395</v>
      </c>
      <c r="E11" s="194" t="s">
        <v>396</v>
      </c>
      <c r="F11" s="195">
        <v>35578</v>
      </c>
      <c r="G11" s="194" t="s">
        <v>250</v>
      </c>
      <c r="H11" s="194" t="s">
        <v>249</v>
      </c>
      <c r="I11" s="196">
        <v>7.9</v>
      </c>
      <c r="J11" s="196">
        <v>9.1</v>
      </c>
      <c r="K11" s="196">
        <v>4.7</v>
      </c>
      <c r="L11" s="196">
        <v>8.6</v>
      </c>
      <c r="M11" s="196">
        <v>10</v>
      </c>
      <c r="N11" s="196">
        <v>9.3000000000000007</v>
      </c>
      <c r="O11" s="196">
        <v>9</v>
      </c>
      <c r="P11" s="196" t="s">
        <v>251</v>
      </c>
      <c r="Q11" s="196">
        <v>7.8</v>
      </c>
      <c r="R11" s="196" t="s">
        <v>251</v>
      </c>
      <c r="S11" s="196" t="s">
        <v>251</v>
      </c>
      <c r="T11" s="196">
        <v>7.1</v>
      </c>
      <c r="U11" s="196" t="s">
        <v>251</v>
      </c>
      <c r="V11" s="196">
        <v>9.4</v>
      </c>
      <c r="W11" s="196" t="s">
        <v>251</v>
      </c>
      <c r="X11" s="196">
        <v>8.3000000000000007</v>
      </c>
      <c r="Y11" s="196">
        <v>8.1</v>
      </c>
      <c r="Z11" s="196">
        <v>8.4</v>
      </c>
      <c r="AA11" s="196">
        <v>7.8</v>
      </c>
      <c r="AB11" s="196">
        <v>8</v>
      </c>
      <c r="AC11" s="196">
        <v>8.1</v>
      </c>
      <c r="AD11" s="196">
        <v>8.1</v>
      </c>
      <c r="AE11" s="196">
        <v>7</v>
      </c>
      <c r="AF11" s="196">
        <v>6.7</v>
      </c>
      <c r="AG11" s="196">
        <v>6.5</v>
      </c>
      <c r="AH11" s="196">
        <v>6.3</v>
      </c>
      <c r="AI11" s="196">
        <v>7.5</v>
      </c>
      <c r="AJ11" s="196">
        <v>6.1</v>
      </c>
      <c r="AK11" s="196">
        <v>6.3</v>
      </c>
      <c r="AL11" s="196">
        <v>8.1</v>
      </c>
      <c r="AM11" s="196">
        <v>8.8000000000000007</v>
      </c>
      <c r="AN11" s="196">
        <v>8.9</v>
      </c>
      <c r="AO11" s="196">
        <v>7.3</v>
      </c>
      <c r="AP11" s="196">
        <v>8.4</v>
      </c>
      <c r="AQ11" s="196">
        <v>8.3000000000000007</v>
      </c>
      <c r="AR11" s="196">
        <v>9.1</v>
      </c>
      <c r="AS11" s="196">
        <v>9.1999999999999993</v>
      </c>
      <c r="AT11" s="196">
        <v>8.1</v>
      </c>
      <c r="AU11" s="196">
        <v>8.6</v>
      </c>
      <c r="AV11" s="196">
        <v>9.5</v>
      </c>
      <c r="AW11" s="196">
        <v>8.1</v>
      </c>
      <c r="AX11" s="196">
        <v>9.1999999999999993</v>
      </c>
      <c r="AY11" s="196">
        <v>8.6</v>
      </c>
      <c r="AZ11" s="196" t="s">
        <v>251</v>
      </c>
      <c r="BA11" s="196">
        <v>9.1</v>
      </c>
      <c r="BB11" s="196">
        <v>9.1</v>
      </c>
      <c r="BC11" s="196">
        <v>8.4</v>
      </c>
      <c r="BD11" s="196">
        <v>7.9</v>
      </c>
      <c r="BE11" s="196">
        <v>6.5</v>
      </c>
      <c r="BF11" s="196">
        <v>7.5</v>
      </c>
      <c r="BG11" s="196">
        <v>8.3000000000000007</v>
      </c>
      <c r="BH11" s="196">
        <v>8.6999999999999993</v>
      </c>
      <c r="BI11" s="196">
        <v>9.5</v>
      </c>
      <c r="BJ11" s="196">
        <v>9.1</v>
      </c>
      <c r="BK11" s="196" t="s">
        <v>251</v>
      </c>
      <c r="BL11" s="196">
        <v>7.1</v>
      </c>
      <c r="BM11" s="196">
        <v>7.9</v>
      </c>
      <c r="BN11" s="196" t="s">
        <v>251</v>
      </c>
      <c r="BO11" s="196" t="s">
        <v>251</v>
      </c>
      <c r="BP11" s="196">
        <v>7.8</v>
      </c>
      <c r="BQ11" s="196" t="s">
        <v>251</v>
      </c>
      <c r="BR11" s="196">
        <v>8.9</v>
      </c>
      <c r="BS11" s="196">
        <v>8.3000000000000007</v>
      </c>
      <c r="BT11" s="196">
        <v>9.1</v>
      </c>
      <c r="BU11" s="196" t="s">
        <v>251</v>
      </c>
      <c r="BV11" s="196" t="s">
        <v>251</v>
      </c>
      <c r="BW11" s="196">
        <v>8.6999999999999993</v>
      </c>
      <c r="BX11" s="196">
        <v>8.6999999999999993</v>
      </c>
      <c r="BY11" s="196">
        <v>9.9</v>
      </c>
      <c r="BZ11" s="197">
        <v>0</v>
      </c>
      <c r="CA11" s="198">
        <v>134</v>
      </c>
      <c r="CB11" s="199">
        <v>134</v>
      </c>
      <c r="CC11" s="199">
        <v>0</v>
      </c>
      <c r="CD11" s="199">
        <v>0</v>
      </c>
      <c r="CE11" s="199">
        <v>0</v>
      </c>
      <c r="CF11" s="199">
        <v>0</v>
      </c>
      <c r="CG11" s="196">
        <v>0</v>
      </c>
      <c r="CH11" s="199">
        <v>134</v>
      </c>
      <c r="CI11" s="199">
        <v>134</v>
      </c>
      <c r="CJ11" s="200">
        <v>8.26</v>
      </c>
      <c r="CK11" s="200">
        <v>3.59</v>
      </c>
      <c r="CL11" s="201">
        <v>0</v>
      </c>
      <c r="CM11" s="202" t="s">
        <v>365</v>
      </c>
      <c r="CN11" s="202"/>
      <c r="CO11" s="191">
        <v>0</v>
      </c>
      <c r="CP11" s="191">
        <v>0</v>
      </c>
      <c r="CQ11" s="191">
        <v>0</v>
      </c>
      <c r="CR11" s="191">
        <v>0</v>
      </c>
      <c r="CS11" s="192" t="s">
        <v>251</v>
      </c>
      <c r="CT11" s="192" t="s">
        <v>251</v>
      </c>
      <c r="CU11" s="192">
        <v>0</v>
      </c>
      <c r="CV11" s="203" t="s">
        <v>251</v>
      </c>
      <c r="CW11" s="204">
        <v>7.96</v>
      </c>
      <c r="CX11" s="191">
        <v>3.46</v>
      </c>
      <c r="CY11" s="191">
        <v>139</v>
      </c>
      <c r="CZ11" s="192">
        <v>0</v>
      </c>
      <c r="DA11" s="192">
        <v>0</v>
      </c>
      <c r="DB11" s="191">
        <v>0</v>
      </c>
      <c r="DC11" s="191" t="s">
        <v>362</v>
      </c>
      <c r="DD11" s="141">
        <v>134</v>
      </c>
      <c r="DE11" s="82" t="s">
        <v>366</v>
      </c>
      <c r="DF11" s="82" t="b">
        <v>0</v>
      </c>
      <c r="DG11" s="192">
        <v>8.26</v>
      </c>
      <c r="DH11" s="192">
        <v>3.59</v>
      </c>
      <c r="DI11" s="82" t="b">
        <v>0</v>
      </c>
      <c r="DJ11" s="153"/>
      <c r="DK11" s="154">
        <v>4</v>
      </c>
      <c r="DL11" s="154">
        <v>6</v>
      </c>
      <c r="DM11" s="154">
        <v>3</v>
      </c>
      <c r="DN11" s="154">
        <v>3</v>
      </c>
      <c r="DO11" s="154">
        <v>7</v>
      </c>
      <c r="DP11" s="154">
        <v>4</v>
      </c>
      <c r="DQ11" s="82" t="str">
        <f>VLOOKUP(B11,[1]Sheet1!$B$7:$M$16,12,0)</f>
        <v>x</v>
      </c>
      <c r="DR11" s="82" t="str">
        <f>VLOOKUP(B11,[2]Sheet!$A$6:$DG$14,111,0)</f>
        <v>x</v>
      </c>
    </row>
    <row r="12" spans="1:122" ht="21.95" customHeight="1" x14ac:dyDescent="0.2">
      <c r="A12" s="192">
        <v>3</v>
      </c>
      <c r="B12" s="193">
        <v>2121213344</v>
      </c>
      <c r="C12" s="194" t="s">
        <v>397</v>
      </c>
      <c r="D12" s="194" t="s">
        <v>398</v>
      </c>
      <c r="E12" s="194" t="s">
        <v>399</v>
      </c>
      <c r="F12" s="195">
        <v>35005</v>
      </c>
      <c r="G12" s="194" t="s">
        <v>250</v>
      </c>
      <c r="H12" s="194" t="s">
        <v>249</v>
      </c>
      <c r="I12" s="196">
        <v>7.7</v>
      </c>
      <c r="J12" s="196">
        <v>8.6</v>
      </c>
      <c r="K12" s="196">
        <v>8</v>
      </c>
      <c r="L12" s="196">
        <v>9</v>
      </c>
      <c r="M12" s="196">
        <v>7.7</v>
      </c>
      <c r="N12" s="196">
        <v>9.4</v>
      </c>
      <c r="O12" s="196">
        <v>9.6</v>
      </c>
      <c r="P12" s="196" t="s">
        <v>251</v>
      </c>
      <c r="Q12" s="196">
        <v>8.6999999999999993</v>
      </c>
      <c r="R12" s="196" t="s">
        <v>251</v>
      </c>
      <c r="S12" s="196" t="s">
        <v>251</v>
      </c>
      <c r="T12" s="196" t="s">
        <v>251</v>
      </c>
      <c r="U12" s="196" t="s">
        <v>251</v>
      </c>
      <c r="V12" s="196">
        <v>7.9</v>
      </c>
      <c r="W12" s="196">
        <v>8.1</v>
      </c>
      <c r="X12" s="196">
        <v>7.3</v>
      </c>
      <c r="Y12" s="196">
        <v>9</v>
      </c>
      <c r="Z12" s="196">
        <v>8.6999999999999993</v>
      </c>
      <c r="AA12" s="196">
        <v>6.5</v>
      </c>
      <c r="AB12" s="196">
        <v>9</v>
      </c>
      <c r="AC12" s="196">
        <v>6.5</v>
      </c>
      <c r="AD12" s="196">
        <v>7.5</v>
      </c>
      <c r="AE12" s="196">
        <v>8.3000000000000007</v>
      </c>
      <c r="AF12" s="196" t="s">
        <v>364</v>
      </c>
      <c r="AG12" s="196" t="s">
        <v>364</v>
      </c>
      <c r="AH12" s="196" t="s">
        <v>364</v>
      </c>
      <c r="AI12" s="196">
        <v>6.8</v>
      </c>
      <c r="AJ12" s="196">
        <v>7.5</v>
      </c>
      <c r="AK12" s="196">
        <v>5.9</v>
      </c>
      <c r="AL12" s="196">
        <v>7.6</v>
      </c>
      <c r="AM12" s="196">
        <v>9</v>
      </c>
      <c r="AN12" s="196">
        <v>9.4</v>
      </c>
      <c r="AO12" s="196">
        <v>9.3000000000000007</v>
      </c>
      <c r="AP12" s="196">
        <v>8</v>
      </c>
      <c r="AQ12" s="196">
        <v>9.6</v>
      </c>
      <c r="AR12" s="196">
        <v>9</v>
      </c>
      <c r="AS12" s="196">
        <v>8.3000000000000007</v>
      </c>
      <c r="AT12" s="196">
        <v>7.6</v>
      </c>
      <c r="AU12" s="196">
        <v>9.6999999999999993</v>
      </c>
      <c r="AV12" s="196">
        <v>8.1999999999999993</v>
      </c>
      <c r="AW12" s="196">
        <v>8.1999999999999993</v>
      </c>
      <c r="AX12" s="196">
        <v>7.6</v>
      </c>
      <c r="AY12" s="196">
        <v>9.5</v>
      </c>
      <c r="AZ12" s="196" t="s">
        <v>251</v>
      </c>
      <c r="BA12" s="196">
        <v>8.5</v>
      </c>
      <c r="BB12" s="196">
        <v>9.5</v>
      </c>
      <c r="BC12" s="196">
        <v>8</v>
      </c>
      <c r="BD12" s="196">
        <v>8.5</v>
      </c>
      <c r="BE12" s="196">
        <v>7.2</v>
      </c>
      <c r="BF12" s="196">
        <v>8.6999999999999993</v>
      </c>
      <c r="BG12" s="196">
        <v>8.8000000000000007</v>
      </c>
      <c r="BH12" s="196">
        <v>7.8</v>
      </c>
      <c r="BI12" s="196">
        <v>8.9</v>
      </c>
      <c r="BJ12" s="196">
        <v>8.1999999999999993</v>
      </c>
      <c r="BK12" s="196" t="s">
        <v>251</v>
      </c>
      <c r="BL12" s="196">
        <v>6.6</v>
      </c>
      <c r="BM12" s="196">
        <v>7.8</v>
      </c>
      <c r="BN12" s="196" t="s">
        <v>251</v>
      </c>
      <c r="BO12" s="196" t="s">
        <v>251</v>
      </c>
      <c r="BP12" s="196">
        <v>7.3</v>
      </c>
      <c r="BQ12" s="196" t="s">
        <v>251</v>
      </c>
      <c r="BR12" s="196">
        <v>7.7</v>
      </c>
      <c r="BS12" s="196">
        <v>6.8</v>
      </c>
      <c r="BT12" s="196">
        <v>8.5</v>
      </c>
      <c r="BU12" s="196" t="s">
        <v>251</v>
      </c>
      <c r="BV12" s="196" t="s">
        <v>251</v>
      </c>
      <c r="BW12" s="196">
        <v>8</v>
      </c>
      <c r="BX12" s="196">
        <v>8.3000000000000007</v>
      </c>
      <c r="BY12" s="196">
        <v>7.5</v>
      </c>
      <c r="BZ12" s="197">
        <v>6</v>
      </c>
      <c r="CA12" s="198">
        <v>128</v>
      </c>
      <c r="CB12" s="199">
        <v>134</v>
      </c>
      <c r="CC12" s="199">
        <v>0</v>
      </c>
      <c r="CD12" s="199">
        <v>0</v>
      </c>
      <c r="CE12" s="199">
        <v>0</v>
      </c>
      <c r="CF12" s="199">
        <v>0</v>
      </c>
      <c r="CG12" s="196">
        <v>0</v>
      </c>
      <c r="CH12" s="199">
        <v>134</v>
      </c>
      <c r="CI12" s="199">
        <v>128</v>
      </c>
      <c r="CJ12" s="200">
        <v>8.19</v>
      </c>
      <c r="CK12" s="200">
        <v>3.56</v>
      </c>
      <c r="CL12" s="201">
        <v>0</v>
      </c>
      <c r="CM12" s="202" t="s">
        <v>365</v>
      </c>
      <c r="CN12" s="202"/>
      <c r="CO12" s="191">
        <v>0</v>
      </c>
      <c r="CP12" s="191">
        <v>0</v>
      </c>
      <c r="CQ12" s="191">
        <v>0</v>
      </c>
      <c r="CR12" s="191">
        <v>0</v>
      </c>
      <c r="CS12" s="192" t="s">
        <v>251</v>
      </c>
      <c r="CT12" s="192" t="s">
        <v>251</v>
      </c>
      <c r="CU12" s="192">
        <v>0</v>
      </c>
      <c r="CV12" s="203" t="s">
        <v>251</v>
      </c>
      <c r="CW12" s="204">
        <v>7.88</v>
      </c>
      <c r="CX12" s="191">
        <v>3.43</v>
      </c>
      <c r="CY12" s="191">
        <v>133</v>
      </c>
      <c r="CZ12" s="192">
        <v>0</v>
      </c>
      <c r="DA12" s="192">
        <v>0</v>
      </c>
      <c r="DB12" s="191">
        <v>0</v>
      </c>
      <c r="DC12" s="191" t="s">
        <v>362</v>
      </c>
      <c r="DD12" s="141">
        <v>128</v>
      </c>
      <c r="DE12" s="82" t="s">
        <v>366</v>
      </c>
      <c r="DF12" s="82" t="b">
        <v>0</v>
      </c>
      <c r="DG12" s="192">
        <v>8.19</v>
      </c>
      <c r="DH12" s="192">
        <v>3.56</v>
      </c>
      <c r="DI12" s="82" t="b">
        <v>0</v>
      </c>
      <c r="DJ12" s="153"/>
      <c r="DK12" s="154">
        <v>4</v>
      </c>
      <c r="DL12" s="154">
        <v>6</v>
      </c>
      <c r="DM12" s="154">
        <v>3</v>
      </c>
      <c r="DN12" s="154">
        <v>3</v>
      </c>
      <c r="DO12" s="154">
        <v>7</v>
      </c>
      <c r="DP12" s="154">
        <v>4</v>
      </c>
      <c r="DQ12" s="82" t="str">
        <f>VLOOKUP(B12,[1]Sheet1!$B$7:$M$16,12,0)</f>
        <v>x</v>
      </c>
      <c r="DR12" s="82" t="str">
        <f>VLOOKUP(B12,[2]Sheet!$A$6:$DG$14,111,0)</f>
        <v>x</v>
      </c>
    </row>
    <row r="13" spans="1:122" ht="21.95" customHeight="1" x14ac:dyDescent="0.2">
      <c r="A13" s="192">
        <v>4</v>
      </c>
      <c r="B13" s="193">
        <v>1820231973</v>
      </c>
      <c r="C13" s="194" t="s">
        <v>391</v>
      </c>
      <c r="D13" s="194" t="s">
        <v>400</v>
      </c>
      <c r="E13" s="194" t="s">
        <v>401</v>
      </c>
      <c r="F13" s="195">
        <v>34066</v>
      </c>
      <c r="G13" s="194" t="s">
        <v>361</v>
      </c>
      <c r="H13" s="194" t="s">
        <v>249</v>
      </c>
      <c r="I13" s="196">
        <v>9.6</v>
      </c>
      <c r="J13" s="196">
        <v>7.1</v>
      </c>
      <c r="K13" s="196">
        <v>8.1999999999999993</v>
      </c>
      <c r="L13" s="196">
        <v>7</v>
      </c>
      <c r="M13" s="196">
        <v>7.6</v>
      </c>
      <c r="N13" s="196">
        <v>8.1999999999999993</v>
      </c>
      <c r="O13" s="196">
        <v>9.6</v>
      </c>
      <c r="P13" s="196">
        <v>8.1999999999999993</v>
      </c>
      <c r="Q13" s="196">
        <v>5.2</v>
      </c>
      <c r="R13" s="196" t="s">
        <v>251</v>
      </c>
      <c r="S13" s="196" t="s">
        <v>251</v>
      </c>
      <c r="T13" s="196" t="s">
        <v>251</v>
      </c>
      <c r="U13" s="196" t="s">
        <v>251</v>
      </c>
      <c r="V13" s="196">
        <v>7.8</v>
      </c>
      <c r="W13" s="196">
        <v>8.3000000000000007</v>
      </c>
      <c r="X13" s="196">
        <v>8.8000000000000007</v>
      </c>
      <c r="Y13" s="196">
        <v>8.1</v>
      </c>
      <c r="Z13" s="196">
        <v>8.9</v>
      </c>
      <c r="AA13" s="196">
        <v>6.9</v>
      </c>
      <c r="AB13" s="196">
        <v>7.5</v>
      </c>
      <c r="AC13" s="196">
        <v>8.1999999999999993</v>
      </c>
      <c r="AD13" s="196">
        <v>8.6</v>
      </c>
      <c r="AE13" s="196">
        <v>8.8000000000000007</v>
      </c>
      <c r="AF13" s="196">
        <v>7.9</v>
      </c>
      <c r="AG13" s="196">
        <v>9.3000000000000007</v>
      </c>
      <c r="AH13" s="196">
        <v>8.9</v>
      </c>
      <c r="AI13" s="196">
        <v>8.6999999999999993</v>
      </c>
      <c r="AJ13" s="196">
        <v>8.9</v>
      </c>
      <c r="AK13" s="196">
        <v>8.1</v>
      </c>
      <c r="AL13" s="196">
        <v>9.8000000000000007</v>
      </c>
      <c r="AM13" s="196">
        <v>9.3000000000000007</v>
      </c>
      <c r="AN13" s="196">
        <v>6.8</v>
      </c>
      <c r="AO13" s="196">
        <v>8.3000000000000007</v>
      </c>
      <c r="AP13" s="196">
        <v>8.3000000000000007</v>
      </c>
      <c r="AQ13" s="196">
        <v>8.4</v>
      </c>
      <c r="AR13" s="196">
        <v>7.2</v>
      </c>
      <c r="AS13" s="196">
        <v>7.3</v>
      </c>
      <c r="AT13" s="196">
        <v>7.4</v>
      </c>
      <c r="AU13" s="196">
        <v>8.3000000000000007</v>
      </c>
      <c r="AV13" s="196">
        <v>8.6</v>
      </c>
      <c r="AW13" s="196">
        <v>8.4</v>
      </c>
      <c r="AX13" s="196">
        <v>8.1</v>
      </c>
      <c r="AY13" s="196">
        <v>7.9</v>
      </c>
      <c r="AZ13" s="196" t="s">
        <v>251</v>
      </c>
      <c r="BA13" s="196">
        <v>8.8000000000000007</v>
      </c>
      <c r="BB13" s="196">
        <v>8.6</v>
      </c>
      <c r="BC13" s="196">
        <v>7.1</v>
      </c>
      <c r="BD13" s="196">
        <v>7.9</v>
      </c>
      <c r="BE13" s="196">
        <v>9.8000000000000007</v>
      </c>
      <c r="BF13" s="196">
        <v>9.9</v>
      </c>
      <c r="BG13" s="196">
        <v>9.6</v>
      </c>
      <c r="BH13" s="196">
        <v>9.1999999999999993</v>
      </c>
      <c r="BI13" s="196">
        <v>7</v>
      </c>
      <c r="BJ13" s="196">
        <v>8.6</v>
      </c>
      <c r="BK13" s="196" t="s">
        <v>251</v>
      </c>
      <c r="BL13" s="196">
        <v>6.7</v>
      </c>
      <c r="BM13" s="196">
        <v>8.1</v>
      </c>
      <c r="BN13" s="196" t="s">
        <v>251</v>
      </c>
      <c r="BO13" s="196" t="s">
        <v>251</v>
      </c>
      <c r="BP13" s="196">
        <v>8.1</v>
      </c>
      <c r="BQ13" s="196" t="s">
        <v>251</v>
      </c>
      <c r="BR13" s="196">
        <v>8.3000000000000007</v>
      </c>
      <c r="BS13" s="196">
        <v>8.3000000000000007</v>
      </c>
      <c r="BT13" s="196">
        <v>9.1999999999999993</v>
      </c>
      <c r="BU13" s="196" t="s">
        <v>251</v>
      </c>
      <c r="BV13" s="196" t="s">
        <v>251</v>
      </c>
      <c r="BW13" s="196">
        <v>8.6999999999999993</v>
      </c>
      <c r="BX13" s="196">
        <v>8.8000000000000007</v>
      </c>
      <c r="BY13" s="196">
        <v>7.8</v>
      </c>
      <c r="BZ13" s="197">
        <v>0</v>
      </c>
      <c r="CA13" s="198">
        <v>136</v>
      </c>
      <c r="CB13" s="199">
        <v>136</v>
      </c>
      <c r="CC13" s="199">
        <v>0</v>
      </c>
      <c r="CD13" s="199">
        <v>0</v>
      </c>
      <c r="CE13" s="199">
        <v>0</v>
      </c>
      <c r="CF13" s="199">
        <v>0</v>
      </c>
      <c r="CG13" s="196">
        <v>0</v>
      </c>
      <c r="CH13" s="199">
        <v>136</v>
      </c>
      <c r="CI13" s="199">
        <v>136</v>
      </c>
      <c r="CJ13" s="200">
        <v>8.1999999999999993</v>
      </c>
      <c r="CK13" s="200">
        <v>3.56</v>
      </c>
      <c r="CL13" s="201">
        <v>0</v>
      </c>
      <c r="CM13" s="202" t="s">
        <v>365</v>
      </c>
      <c r="CN13" s="202"/>
      <c r="CO13" s="191">
        <v>0</v>
      </c>
      <c r="CP13" s="191">
        <v>0</v>
      </c>
      <c r="CQ13" s="191">
        <v>0</v>
      </c>
      <c r="CR13" s="191">
        <v>0</v>
      </c>
      <c r="CS13" s="192" t="s">
        <v>251</v>
      </c>
      <c r="CT13" s="192" t="s">
        <v>251</v>
      </c>
      <c r="CU13" s="192">
        <v>0</v>
      </c>
      <c r="CV13" s="203" t="s">
        <v>251</v>
      </c>
      <c r="CW13" s="204">
        <v>7.91</v>
      </c>
      <c r="CX13" s="191">
        <v>3.44</v>
      </c>
      <c r="CY13" s="191">
        <v>141</v>
      </c>
      <c r="CZ13" s="192">
        <v>0</v>
      </c>
      <c r="DA13" s="192">
        <v>0</v>
      </c>
      <c r="DB13" s="191">
        <v>0</v>
      </c>
      <c r="DC13" s="191" t="s">
        <v>362</v>
      </c>
      <c r="DD13" s="141">
        <v>136</v>
      </c>
      <c r="DE13" s="82" t="s">
        <v>366</v>
      </c>
      <c r="DF13" s="82" t="b">
        <v>0</v>
      </c>
      <c r="DG13" s="192">
        <v>8.1999999999999993</v>
      </c>
      <c r="DH13" s="192">
        <v>3.56</v>
      </c>
      <c r="DI13" s="82" t="b">
        <v>0</v>
      </c>
      <c r="DJ13" s="153"/>
      <c r="DK13" s="154">
        <v>2</v>
      </c>
      <c r="DL13" s="154">
        <v>6</v>
      </c>
      <c r="DM13" s="154">
        <v>3</v>
      </c>
      <c r="DN13" s="154">
        <v>3</v>
      </c>
      <c r="DO13" s="154">
        <v>7</v>
      </c>
      <c r="DP13" s="154">
        <v>4</v>
      </c>
      <c r="DQ13" s="82" t="str">
        <f>VLOOKUP(B13,[1]Sheet1!$B$7:$M$16,12,0)</f>
        <v>x</v>
      </c>
      <c r="DR13" s="82" t="str">
        <f>VLOOKUP(B13,[2]Sheet!$A$6:$DG$14,111,0)</f>
        <v>x</v>
      </c>
    </row>
    <row r="14" spans="1:122" ht="21.95" customHeight="1" x14ac:dyDescent="0.2">
      <c r="A14" s="192">
        <v>5</v>
      </c>
      <c r="B14" s="193">
        <v>2121213465</v>
      </c>
      <c r="C14" s="194" t="s">
        <v>402</v>
      </c>
      <c r="D14" s="194" t="s">
        <v>403</v>
      </c>
      <c r="E14" s="194" t="s">
        <v>404</v>
      </c>
      <c r="F14" s="195">
        <v>35496</v>
      </c>
      <c r="G14" s="194" t="s">
        <v>250</v>
      </c>
      <c r="H14" s="194" t="s">
        <v>249</v>
      </c>
      <c r="I14" s="196">
        <v>7.8</v>
      </c>
      <c r="J14" s="196">
        <v>8.3000000000000007</v>
      </c>
      <c r="K14" s="196">
        <v>7.1</v>
      </c>
      <c r="L14" s="196">
        <v>8.6</v>
      </c>
      <c r="M14" s="196">
        <v>9.6</v>
      </c>
      <c r="N14" s="196">
        <v>9.1999999999999993</v>
      </c>
      <c r="O14" s="196">
        <v>10</v>
      </c>
      <c r="P14" s="196" t="s">
        <v>251</v>
      </c>
      <c r="Q14" s="196">
        <v>8.4</v>
      </c>
      <c r="R14" s="196" t="s">
        <v>251</v>
      </c>
      <c r="S14" s="196" t="s">
        <v>251</v>
      </c>
      <c r="T14" s="196" t="s">
        <v>251</v>
      </c>
      <c r="U14" s="196">
        <v>9</v>
      </c>
      <c r="V14" s="196">
        <v>10</v>
      </c>
      <c r="W14" s="196" t="s">
        <v>251</v>
      </c>
      <c r="X14" s="196">
        <v>8.6999999999999993</v>
      </c>
      <c r="Y14" s="196">
        <v>8.9</v>
      </c>
      <c r="Z14" s="196">
        <v>9.5</v>
      </c>
      <c r="AA14" s="196">
        <v>7.8</v>
      </c>
      <c r="AB14" s="196">
        <v>9</v>
      </c>
      <c r="AC14" s="196">
        <v>8.6</v>
      </c>
      <c r="AD14" s="196">
        <v>8</v>
      </c>
      <c r="AE14" s="196" t="s">
        <v>364</v>
      </c>
      <c r="AF14" s="196" t="s">
        <v>364</v>
      </c>
      <c r="AG14" s="196" t="s">
        <v>364</v>
      </c>
      <c r="AH14" s="196" t="s">
        <v>364</v>
      </c>
      <c r="AI14" s="196">
        <v>8.4</v>
      </c>
      <c r="AJ14" s="196">
        <v>8.6999999999999993</v>
      </c>
      <c r="AK14" s="196">
        <v>6.7</v>
      </c>
      <c r="AL14" s="196">
        <v>8.1</v>
      </c>
      <c r="AM14" s="196">
        <v>9.1999999999999993</v>
      </c>
      <c r="AN14" s="196">
        <v>9.6999999999999993</v>
      </c>
      <c r="AO14" s="196">
        <v>8</v>
      </c>
      <c r="AP14" s="196">
        <v>8.1</v>
      </c>
      <c r="AQ14" s="196">
        <v>9.3000000000000007</v>
      </c>
      <c r="AR14" s="196">
        <v>9.8000000000000007</v>
      </c>
      <c r="AS14" s="196">
        <v>9</v>
      </c>
      <c r="AT14" s="196">
        <v>8.1999999999999993</v>
      </c>
      <c r="AU14" s="196">
        <v>8.1</v>
      </c>
      <c r="AV14" s="196">
        <v>9.5</v>
      </c>
      <c r="AW14" s="196">
        <v>7.5</v>
      </c>
      <c r="AX14" s="196">
        <v>8.5</v>
      </c>
      <c r="AY14" s="196">
        <v>9.5</v>
      </c>
      <c r="AZ14" s="196" t="s">
        <v>251</v>
      </c>
      <c r="BA14" s="196">
        <v>9.8000000000000007</v>
      </c>
      <c r="BB14" s="196">
        <v>9</v>
      </c>
      <c r="BC14" s="196">
        <v>9.1999999999999993</v>
      </c>
      <c r="BD14" s="196">
        <v>9</v>
      </c>
      <c r="BE14" s="196">
        <v>9.1999999999999993</v>
      </c>
      <c r="BF14" s="196">
        <v>9.5</v>
      </c>
      <c r="BG14" s="196">
        <v>9.4</v>
      </c>
      <c r="BH14" s="196">
        <v>8.8000000000000007</v>
      </c>
      <c r="BI14" s="196">
        <v>9.6</v>
      </c>
      <c r="BJ14" s="196">
        <v>9.9</v>
      </c>
      <c r="BK14" s="196" t="s">
        <v>251</v>
      </c>
      <c r="BL14" s="196">
        <v>7.4</v>
      </c>
      <c r="BM14" s="196">
        <v>7.9</v>
      </c>
      <c r="BN14" s="196" t="s">
        <v>251</v>
      </c>
      <c r="BO14" s="196" t="s">
        <v>251</v>
      </c>
      <c r="BP14" s="196">
        <v>8.5</v>
      </c>
      <c r="BQ14" s="196" t="s">
        <v>251</v>
      </c>
      <c r="BR14" s="196">
        <v>8.8000000000000007</v>
      </c>
      <c r="BS14" s="196">
        <v>8.1999999999999993</v>
      </c>
      <c r="BT14" s="196">
        <v>9.1999999999999993</v>
      </c>
      <c r="BU14" s="196" t="s">
        <v>251</v>
      </c>
      <c r="BV14" s="196" t="s">
        <v>251</v>
      </c>
      <c r="BW14" s="196">
        <v>8.6999999999999993</v>
      </c>
      <c r="BX14" s="196">
        <v>9.1999999999999993</v>
      </c>
      <c r="BY14" s="196">
        <v>10</v>
      </c>
      <c r="BZ14" s="197">
        <v>8</v>
      </c>
      <c r="CA14" s="198">
        <v>126</v>
      </c>
      <c r="CB14" s="199">
        <v>134</v>
      </c>
      <c r="CC14" s="199">
        <v>0</v>
      </c>
      <c r="CD14" s="199">
        <v>0</v>
      </c>
      <c r="CE14" s="199">
        <v>0</v>
      </c>
      <c r="CF14" s="199">
        <v>0</v>
      </c>
      <c r="CG14" s="196">
        <v>0</v>
      </c>
      <c r="CH14" s="199">
        <v>134</v>
      </c>
      <c r="CI14" s="199">
        <v>126</v>
      </c>
      <c r="CJ14" s="200">
        <v>8.77</v>
      </c>
      <c r="CK14" s="200">
        <v>3.81</v>
      </c>
      <c r="CL14" s="201">
        <v>0</v>
      </c>
      <c r="CM14" s="202" t="s">
        <v>365</v>
      </c>
      <c r="CN14" s="202"/>
      <c r="CO14" s="191">
        <v>0</v>
      </c>
      <c r="CP14" s="191">
        <v>0</v>
      </c>
      <c r="CQ14" s="191">
        <v>0</v>
      </c>
      <c r="CR14" s="191">
        <v>0</v>
      </c>
      <c r="CS14" s="192" t="s">
        <v>251</v>
      </c>
      <c r="CT14" s="192" t="s">
        <v>251</v>
      </c>
      <c r="CU14" s="192">
        <v>0</v>
      </c>
      <c r="CV14" s="203" t="s">
        <v>251</v>
      </c>
      <c r="CW14" s="204">
        <v>8.44</v>
      </c>
      <c r="CX14" s="191">
        <v>3.67</v>
      </c>
      <c r="CY14" s="191">
        <v>131</v>
      </c>
      <c r="CZ14" s="192">
        <v>0</v>
      </c>
      <c r="DA14" s="192">
        <v>0</v>
      </c>
      <c r="DB14" s="191">
        <v>0</v>
      </c>
      <c r="DC14" s="191" t="s">
        <v>362</v>
      </c>
      <c r="DD14" s="141">
        <v>126</v>
      </c>
      <c r="DE14" s="82" t="s">
        <v>366</v>
      </c>
      <c r="DF14" s="82" t="b">
        <v>0</v>
      </c>
      <c r="DG14" s="192">
        <v>8.77</v>
      </c>
      <c r="DH14" s="192">
        <v>3.81</v>
      </c>
      <c r="DI14" s="82" t="b">
        <v>0</v>
      </c>
      <c r="DJ14" s="153"/>
      <c r="DK14" s="154">
        <v>4</v>
      </c>
      <c r="DL14" s="154">
        <v>6</v>
      </c>
      <c r="DM14" s="154">
        <v>3</v>
      </c>
      <c r="DN14" s="154">
        <v>3</v>
      </c>
      <c r="DO14" s="154">
        <v>7</v>
      </c>
      <c r="DP14" s="154">
        <v>4</v>
      </c>
      <c r="DQ14" s="82" t="str">
        <f>VLOOKUP(B14,[1]Sheet1!$B$7:$M$16,12,0)</f>
        <v>x</v>
      </c>
      <c r="DR14" s="82" t="str">
        <f>VLOOKUP(B14,[2]Sheet!$A$6:$DG$14,111,0)</f>
        <v>x</v>
      </c>
    </row>
    <row r="15" spans="1:122" ht="21.95" customHeight="1" x14ac:dyDescent="0.2">
      <c r="A15" s="192">
        <v>6</v>
      </c>
      <c r="B15" s="193">
        <v>2121213381</v>
      </c>
      <c r="C15" s="194" t="s">
        <v>402</v>
      </c>
      <c r="D15" s="194" t="s">
        <v>405</v>
      </c>
      <c r="E15" s="194" t="s">
        <v>406</v>
      </c>
      <c r="F15" s="195">
        <v>35744</v>
      </c>
      <c r="G15" s="194" t="s">
        <v>250</v>
      </c>
      <c r="H15" s="194" t="s">
        <v>407</v>
      </c>
      <c r="I15" s="196">
        <v>8.5</v>
      </c>
      <c r="J15" s="196">
        <v>7.7</v>
      </c>
      <c r="K15" s="196">
        <v>7.5</v>
      </c>
      <c r="L15" s="196">
        <v>7.3</v>
      </c>
      <c r="M15" s="196">
        <v>7.5</v>
      </c>
      <c r="N15" s="196">
        <v>8.8000000000000007</v>
      </c>
      <c r="O15" s="196">
        <v>8.8000000000000007</v>
      </c>
      <c r="P15" s="196">
        <v>7.9</v>
      </c>
      <c r="Q15" s="196" t="s">
        <v>251</v>
      </c>
      <c r="R15" s="196" t="s">
        <v>251</v>
      </c>
      <c r="S15" s="196" t="s">
        <v>251</v>
      </c>
      <c r="T15" s="196" t="s">
        <v>251</v>
      </c>
      <c r="U15" s="196" t="s">
        <v>251</v>
      </c>
      <c r="V15" s="196">
        <v>8.5</v>
      </c>
      <c r="W15" s="196">
        <v>7.9</v>
      </c>
      <c r="X15" s="196">
        <v>8.9</v>
      </c>
      <c r="Y15" s="196">
        <v>7.9</v>
      </c>
      <c r="Z15" s="196">
        <v>8.6999999999999993</v>
      </c>
      <c r="AA15" s="196">
        <v>8.3000000000000007</v>
      </c>
      <c r="AB15" s="196">
        <v>5.4</v>
      </c>
      <c r="AC15" s="196">
        <v>7.4</v>
      </c>
      <c r="AD15" s="196">
        <v>8.3000000000000007</v>
      </c>
      <c r="AE15" s="196">
        <v>7.1</v>
      </c>
      <c r="AF15" s="196">
        <v>7.6</v>
      </c>
      <c r="AG15" s="196">
        <v>5.6</v>
      </c>
      <c r="AH15" s="196">
        <v>7.9</v>
      </c>
      <c r="AI15" s="196">
        <v>6.9</v>
      </c>
      <c r="AJ15" s="196">
        <v>7.2</v>
      </c>
      <c r="AK15" s="196">
        <v>6.3</v>
      </c>
      <c r="AL15" s="196">
        <v>8.6</v>
      </c>
      <c r="AM15" s="196">
        <v>6.1</v>
      </c>
      <c r="AN15" s="196">
        <v>7.2</v>
      </c>
      <c r="AO15" s="196">
        <v>8.1</v>
      </c>
      <c r="AP15" s="196">
        <v>7</v>
      </c>
      <c r="AQ15" s="196">
        <v>7</v>
      </c>
      <c r="AR15" s="196">
        <v>9.3000000000000007</v>
      </c>
      <c r="AS15" s="196">
        <v>8.3000000000000007</v>
      </c>
      <c r="AT15" s="196">
        <v>6.9</v>
      </c>
      <c r="AU15" s="196">
        <v>6.8</v>
      </c>
      <c r="AV15" s="196">
        <v>6.9</v>
      </c>
      <c r="AW15" s="196">
        <v>6.8</v>
      </c>
      <c r="AX15" s="196">
        <v>7</v>
      </c>
      <c r="AY15" s="196">
        <v>7.9</v>
      </c>
      <c r="AZ15" s="196" t="s">
        <v>251</v>
      </c>
      <c r="BA15" s="196">
        <v>8.5</v>
      </c>
      <c r="BB15" s="196">
        <v>7.9</v>
      </c>
      <c r="BC15" s="196">
        <v>9.5</v>
      </c>
      <c r="BD15" s="196">
        <v>8.6</v>
      </c>
      <c r="BE15" s="196">
        <v>5.8</v>
      </c>
      <c r="BF15" s="196">
        <v>7.6</v>
      </c>
      <c r="BG15" s="196">
        <v>9</v>
      </c>
      <c r="BH15" s="196">
        <v>7</v>
      </c>
      <c r="BI15" s="196">
        <v>8.5</v>
      </c>
      <c r="BJ15" s="196">
        <v>7.6</v>
      </c>
      <c r="BK15" s="196">
        <v>6.2</v>
      </c>
      <c r="BL15" s="196">
        <v>6.6</v>
      </c>
      <c r="BM15" s="196" t="s">
        <v>251</v>
      </c>
      <c r="BN15" s="196" t="s">
        <v>251</v>
      </c>
      <c r="BO15" s="196" t="s">
        <v>251</v>
      </c>
      <c r="BP15" s="196">
        <v>7.6</v>
      </c>
      <c r="BQ15" s="196" t="s">
        <v>251</v>
      </c>
      <c r="BR15" s="196">
        <v>7.8</v>
      </c>
      <c r="BS15" s="196">
        <v>7.1</v>
      </c>
      <c r="BT15" s="196">
        <v>9.1</v>
      </c>
      <c r="BU15" s="196">
        <v>8.1</v>
      </c>
      <c r="BV15" s="196" t="s">
        <v>251</v>
      </c>
      <c r="BW15" s="196" t="s">
        <v>251</v>
      </c>
      <c r="BX15" s="196">
        <v>8.3000000000000007</v>
      </c>
      <c r="BY15" s="196">
        <v>7.5</v>
      </c>
      <c r="BZ15" s="197">
        <v>0</v>
      </c>
      <c r="CA15" s="198">
        <v>134</v>
      </c>
      <c r="CB15" s="199">
        <v>134</v>
      </c>
      <c r="CC15" s="199">
        <v>0</v>
      </c>
      <c r="CD15" s="199">
        <v>0</v>
      </c>
      <c r="CE15" s="199">
        <v>0</v>
      </c>
      <c r="CF15" s="199">
        <v>0</v>
      </c>
      <c r="CG15" s="196">
        <v>0</v>
      </c>
      <c r="CH15" s="199">
        <v>134</v>
      </c>
      <c r="CI15" s="199">
        <v>134</v>
      </c>
      <c r="CJ15" s="200">
        <v>7.61</v>
      </c>
      <c r="CK15" s="200">
        <v>3.24</v>
      </c>
      <c r="CL15" s="201">
        <v>0</v>
      </c>
      <c r="CM15" s="202" t="s">
        <v>365</v>
      </c>
      <c r="CN15" s="202"/>
      <c r="CO15" s="191">
        <v>0</v>
      </c>
      <c r="CP15" s="191">
        <v>0</v>
      </c>
      <c r="CQ15" s="191">
        <v>0</v>
      </c>
      <c r="CR15" s="191">
        <v>0</v>
      </c>
      <c r="CS15" s="192" t="s">
        <v>251</v>
      </c>
      <c r="CT15" s="192" t="s">
        <v>251</v>
      </c>
      <c r="CU15" s="192">
        <v>0</v>
      </c>
      <c r="CV15" s="203" t="s">
        <v>251</v>
      </c>
      <c r="CW15" s="204">
        <v>7.34</v>
      </c>
      <c r="CX15" s="191">
        <v>3.13</v>
      </c>
      <c r="CY15" s="191">
        <v>139</v>
      </c>
      <c r="CZ15" s="192">
        <v>0</v>
      </c>
      <c r="DA15" s="192">
        <v>0</v>
      </c>
      <c r="DB15" s="191">
        <v>0</v>
      </c>
      <c r="DC15" s="191" t="s">
        <v>362</v>
      </c>
      <c r="DD15" s="141">
        <v>134</v>
      </c>
      <c r="DE15" s="82" t="s">
        <v>366</v>
      </c>
      <c r="DF15" s="82" t="b">
        <v>0</v>
      </c>
      <c r="DG15" s="192">
        <v>7.61</v>
      </c>
      <c r="DH15" s="192">
        <v>3.24</v>
      </c>
      <c r="DI15" s="82" t="b">
        <v>0</v>
      </c>
      <c r="DJ15" s="153"/>
      <c r="DK15" s="154">
        <v>4</v>
      </c>
      <c r="DL15" s="154">
        <v>6</v>
      </c>
      <c r="DM15" s="154">
        <v>3</v>
      </c>
      <c r="DN15" s="154">
        <v>3</v>
      </c>
      <c r="DO15" s="154">
        <v>7</v>
      </c>
      <c r="DP15" s="154">
        <v>4</v>
      </c>
      <c r="DQ15" s="82" t="str">
        <f>VLOOKUP(B15,[1]Sheet1!$B$7:$M$16,12,0)</f>
        <v>x</v>
      </c>
      <c r="DR15" s="82" t="str">
        <f>VLOOKUP(B15,[2]Sheet!$A$6:$DG$14,111,0)</f>
        <v>x</v>
      </c>
    </row>
    <row r="16" spans="1:122" ht="21.95" customHeight="1" x14ac:dyDescent="0.2">
      <c r="A16" s="192">
        <v>7</v>
      </c>
      <c r="B16" s="193">
        <v>2121218487</v>
      </c>
      <c r="C16" s="194" t="s">
        <v>408</v>
      </c>
      <c r="D16" s="194" t="s">
        <v>409</v>
      </c>
      <c r="E16" s="194" t="s">
        <v>410</v>
      </c>
      <c r="F16" s="195">
        <v>35684</v>
      </c>
      <c r="G16" s="194" t="s">
        <v>250</v>
      </c>
      <c r="H16" s="194" t="s">
        <v>244</v>
      </c>
      <c r="I16" s="196">
        <v>9.1999999999999993</v>
      </c>
      <c r="J16" s="196">
        <v>8.6</v>
      </c>
      <c r="K16" s="196">
        <v>6</v>
      </c>
      <c r="L16" s="196">
        <v>8.1999999999999993</v>
      </c>
      <c r="M16" s="196">
        <v>8.9</v>
      </c>
      <c r="N16" s="196">
        <v>9.1999999999999993</v>
      </c>
      <c r="O16" s="196">
        <v>10</v>
      </c>
      <c r="P16" s="196" t="s">
        <v>251</v>
      </c>
      <c r="Q16" s="196">
        <v>9.1999999999999993</v>
      </c>
      <c r="R16" s="196" t="s">
        <v>251</v>
      </c>
      <c r="S16" s="196" t="s">
        <v>251</v>
      </c>
      <c r="T16" s="196" t="s">
        <v>251</v>
      </c>
      <c r="U16" s="196" t="s">
        <v>251</v>
      </c>
      <c r="V16" s="196">
        <v>8.4</v>
      </c>
      <c r="W16" s="196">
        <v>8</v>
      </c>
      <c r="X16" s="196">
        <v>9.1</v>
      </c>
      <c r="Y16" s="196">
        <v>9.1</v>
      </c>
      <c r="Z16" s="196">
        <v>9.8000000000000007</v>
      </c>
      <c r="AA16" s="196">
        <v>8.3000000000000007</v>
      </c>
      <c r="AB16" s="196">
        <v>8.4</v>
      </c>
      <c r="AC16" s="196">
        <v>8.5</v>
      </c>
      <c r="AD16" s="196">
        <v>9.4</v>
      </c>
      <c r="AE16" s="196">
        <v>6.4</v>
      </c>
      <c r="AF16" s="196">
        <v>7.2</v>
      </c>
      <c r="AG16" s="196">
        <v>7.3</v>
      </c>
      <c r="AH16" s="196">
        <v>8.1</v>
      </c>
      <c r="AI16" s="196">
        <v>9.6999999999999993</v>
      </c>
      <c r="AJ16" s="196">
        <v>7.6</v>
      </c>
      <c r="AK16" s="196">
        <v>9.3000000000000007</v>
      </c>
      <c r="AL16" s="196">
        <v>7.4</v>
      </c>
      <c r="AM16" s="196">
        <v>6.9</v>
      </c>
      <c r="AN16" s="196">
        <v>8.1</v>
      </c>
      <c r="AO16" s="196">
        <v>7.9</v>
      </c>
      <c r="AP16" s="196">
        <v>8.6</v>
      </c>
      <c r="AQ16" s="196">
        <v>7.8</v>
      </c>
      <c r="AR16" s="196">
        <v>9.9</v>
      </c>
      <c r="AS16" s="196">
        <v>9.1</v>
      </c>
      <c r="AT16" s="196">
        <v>8.4</v>
      </c>
      <c r="AU16" s="196">
        <v>8.6999999999999993</v>
      </c>
      <c r="AV16" s="196">
        <v>8.6</v>
      </c>
      <c r="AW16" s="196">
        <v>9.6</v>
      </c>
      <c r="AX16" s="196">
        <v>6.8</v>
      </c>
      <c r="AY16" s="196">
        <v>8</v>
      </c>
      <c r="AZ16" s="196" t="s">
        <v>251</v>
      </c>
      <c r="BA16" s="196">
        <v>8.8000000000000007</v>
      </c>
      <c r="BB16" s="196">
        <v>9.3000000000000007</v>
      </c>
      <c r="BC16" s="196">
        <v>9.6999999999999993</v>
      </c>
      <c r="BD16" s="196">
        <v>8.9</v>
      </c>
      <c r="BE16" s="196">
        <v>9</v>
      </c>
      <c r="BF16" s="196">
        <v>8.5</v>
      </c>
      <c r="BG16" s="196">
        <v>8.5</v>
      </c>
      <c r="BH16" s="196">
        <v>7.3</v>
      </c>
      <c r="BI16" s="196">
        <v>9.4</v>
      </c>
      <c r="BJ16" s="196">
        <v>9.5</v>
      </c>
      <c r="BK16" s="196">
        <v>8.8000000000000007</v>
      </c>
      <c r="BL16" s="196">
        <v>6.8</v>
      </c>
      <c r="BM16" s="196" t="s">
        <v>251</v>
      </c>
      <c r="BN16" s="196">
        <v>8.3000000000000007</v>
      </c>
      <c r="BO16" s="196" t="s">
        <v>251</v>
      </c>
      <c r="BP16" s="196">
        <v>7.4</v>
      </c>
      <c r="BQ16" s="196" t="s">
        <v>251</v>
      </c>
      <c r="BR16" s="196">
        <v>8.5</v>
      </c>
      <c r="BS16" s="196" t="s">
        <v>251</v>
      </c>
      <c r="BT16" s="196">
        <v>9.5</v>
      </c>
      <c r="BU16" s="196">
        <v>9.3000000000000007</v>
      </c>
      <c r="BV16" s="196" t="s">
        <v>251</v>
      </c>
      <c r="BW16" s="196" t="s">
        <v>251</v>
      </c>
      <c r="BX16" s="196">
        <v>9.1999999999999993</v>
      </c>
      <c r="BY16" s="196">
        <v>8.6999999999999993</v>
      </c>
      <c r="BZ16" s="197">
        <v>0</v>
      </c>
      <c r="CA16" s="198">
        <v>133</v>
      </c>
      <c r="CB16" s="199">
        <v>133</v>
      </c>
      <c r="CC16" s="199">
        <v>0</v>
      </c>
      <c r="CD16" s="199">
        <v>0</v>
      </c>
      <c r="CE16" s="199">
        <v>0</v>
      </c>
      <c r="CF16" s="199">
        <v>0</v>
      </c>
      <c r="CG16" s="196">
        <v>0</v>
      </c>
      <c r="CH16" s="199">
        <v>133</v>
      </c>
      <c r="CI16" s="199">
        <v>133</v>
      </c>
      <c r="CJ16" s="200">
        <v>8.5</v>
      </c>
      <c r="CK16" s="200">
        <v>3.69</v>
      </c>
      <c r="CL16" s="201">
        <v>0</v>
      </c>
      <c r="CM16" s="202" t="s">
        <v>365</v>
      </c>
      <c r="CN16" s="202"/>
      <c r="CO16" s="191">
        <v>0</v>
      </c>
      <c r="CP16" s="191">
        <v>0</v>
      </c>
      <c r="CQ16" s="191">
        <v>0</v>
      </c>
      <c r="CR16" s="191">
        <v>0</v>
      </c>
      <c r="CS16" s="192" t="s">
        <v>251</v>
      </c>
      <c r="CT16" s="192" t="s">
        <v>251</v>
      </c>
      <c r="CU16" s="192">
        <v>0</v>
      </c>
      <c r="CV16" s="203" t="s">
        <v>251</v>
      </c>
      <c r="CW16" s="204">
        <v>8.19</v>
      </c>
      <c r="CX16" s="191">
        <v>3.55</v>
      </c>
      <c r="CY16" s="191">
        <v>138</v>
      </c>
      <c r="CZ16" s="192">
        <v>0</v>
      </c>
      <c r="DA16" s="192">
        <v>0</v>
      </c>
      <c r="DB16" s="191">
        <v>0</v>
      </c>
      <c r="DC16" s="191" t="s">
        <v>362</v>
      </c>
      <c r="DD16" s="141">
        <v>133</v>
      </c>
      <c r="DE16" s="82" t="s">
        <v>366</v>
      </c>
      <c r="DF16" s="82" t="b">
        <v>0</v>
      </c>
      <c r="DG16" s="192">
        <v>8.49</v>
      </c>
      <c r="DH16" s="192">
        <v>3.68</v>
      </c>
      <c r="DI16" s="82" t="b">
        <v>0</v>
      </c>
      <c r="DJ16" s="153"/>
      <c r="DK16" s="154">
        <v>4</v>
      </c>
      <c r="DL16" s="154">
        <v>6</v>
      </c>
      <c r="DM16" s="154">
        <v>3</v>
      </c>
      <c r="DN16" s="154">
        <v>3</v>
      </c>
      <c r="DO16" s="154">
        <v>8</v>
      </c>
      <c r="DP16" s="154">
        <v>4</v>
      </c>
      <c r="DQ16" s="82" t="str">
        <f>VLOOKUP(B16,[1]Sheet1!$B$7:$M$16,12,0)</f>
        <v>x</v>
      </c>
      <c r="DR16" s="82" t="str">
        <f>VLOOKUP(B16,[2]Sheet!$A$6:$DG$14,111,0)</f>
        <v>x</v>
      </c>
    </row>
    <row r="17" spans="1:122" ht="21.95" customHeight="1" x14ac:dyDescent="0.2">
      <c r="A17" s="192">
        <v>8</v>
      </c>
      <c r="B17" s="193">
        <v>2120217489</v>
      </c>
      <c r="C17" s="194" t="s">
        <v>391</v>
      </c>
      <c r="D17" s="194" t="s">
        <v>411</v>
      </c>
      <c r="E17" s="194" t="s">
        <v>412</v>
      </c>
      <c r="F17" s="195">
        <v>35742</v>
      </c>
      <c r="G17" s="194" t="s">
        <v>361</v>
      </c>
      <c r="H17" s="194" t="s">
        <v>249</v>
      </c>
      <c r="I17" s="196">
        <v>7.8</v>
      </c>
      <c r="J17" s="196">
        <v>8.6</v>
      </c>
      <c r="K17" s="196">
        <v>7.7</v>
      </c>
      <c r="L17" s="196">
        <v>8.6999999999999993</v>
      </c>
      <c r="M17" s="196">
        <v>7.7</v>
      </c>
      <c r="N17" s="196">
        <v>9.9</v>
      </c>
      <c r="O17" s="196">
        <v>8.1999999999999993</v>
      </c>
      <c r="P17" s="196" t="s">
        <v>251</v>
      </c>
      <c r="Q17" s="196">
        <v>8.6</v>
      </c>
      <c r="R17" s="196" t="s">
        <v>251</v>
      </c>
      <c r="S17" s="196" t="s">
        <v>251</v>
      </c>
      <c r="T17" s="196" t="s">
        <v>251</v>
      </c>
      <c r="U17" s="196" t="s">
        <v>251</v>
      </c>
      <c r="V17" s="196">
        <v>8.8000000000000007</v>
      </c>
      <c r="W17" s="196">
        <v>8.4</v>
      </c>
      <c r="X17" s="196">
        <v>7.2</v>
      </c>
      <c r="Y17" s="196">
        <v>9</v>
      </c>
      <c r="Z17" s="196">
        <v>9.1</v>
      </c>
      <c r="AA17" s="196">
        <v>6.7</v>
      </c>
      <c r="AB17" s="196">
        <v>8.1</v>
      </c>
      <c r="AC17" s="196">
        <v>6.2</v>
      </c>
      <c r="AD17" s="196">
        <v>6.7</v>
      </c>
      <c r="AE17" s="196" t="s">
        <v>364</v>
      </c>
      <c r="AF17" s="196" t="s">
        <v>364</v>
      </c>
      <c r="AG17" s="196" t="s">
        <v>364</v>
      </c>
      <c r="AH17" s="196" t="s">
        <v>364</v>
      </c>
      <c r="AI17" s="196">
        <v>7.1</v>
      </c>
      <c r="AJ17" s="196">
        <v>8</v>
      </c>
      <c r="AK17" s="196">
        <v>6.9</v>
      </c>
      <c r="AL17" s="196">
        <v>8.5</v>
      </c>
      <c r="AM17" s="196">
        <v>7.8</v>
      </c>
      <c r="AN17" s="196">
        <v>8.9</v>
      </c>
      <c r="AO17" s="196">
        <v>7.5</v>
      </c>
      <c r="AP17" s="196">
        <v>7.4</v>
      </c>
      <c r="AQ17" s="196">
        <v>9.8000000000000007</v>
      </c>
      <c r="AR17" s="196">
        <v>8.4</v>
      </c>
      <c r="AS17" s="196">
        <v>8.5</v>
      </c>
      <c r="AT17" s="196">
        <v>7</v>
      </c>
      <c r="AU17" s="196">
        <v>7.5</v>
      </c>
      <c r="AV17" s="196">
        <v>7.8</v>
      </c>
      <c r="AW17" s="196">
        <v>8.3000000000000007</v>
      </c>
      <c r="AX17" s="196">
        <v>8.3000000000000007</v>
      </c>
      <c r="AY17" s="196">
        <v>8.6</v>
      </c>
      <c r="AZ17" s="196" t="s">
        <v>251</v>
      </c>
      <c r="BA17" s="196">
        <v>8.3000000000000007</v>
      </c>
      <c r="BB17" s="196">
        <v>9.8000000000000007</v>
      </c>
      <c r="BC17" s="196">
        <v>8.1</v>
      </c>
      <c r="BD17" s="196">
        <v>8.6</v>
      </c>
      <c r="BE17" s="196">
        <v>7.7</v>
      </c>
      <c r="BF17" s="196">
        <v>8.6999999999999993</v>
      </c>
      <c r="BG17" s="196">
        <v>9.4</v>
      </c>
      <c r="BH17" s="196">
        <v>7.5</v>
      </c>
      <c r="BI17" s="196">
        <v>8.6999999999999993</v>
      </c>
      <c r="BJ17" s="196">
        <v>8.4</v>
      </c>
      <c r="BK17" s="196" t="s">
        <v>251</v>
      </c>
      <c r="BL17" s="196">
        <v>6.6</v>
      </c>
      <c r="BM17" s="196">
        <v>7.2</v>
      </c>
      <c r="BN17" s="196" t="s">
        <v>251</v>
      </c>
      <c r="BO17" s="196" t="s">
        <v>251</v>
      </c>
      <c r="BP17" s="196">
        <v>6.6</v>
      </c>
      <c r="BQ17" s="196" t="s">
        <v>251</v>
      </c>
      <c r="BR17" s="196">
        <v>8.1</v>
      </c>
      <c r="BS17" s="196">
        <v>6.4</v>
      </c>
      <c r="BT17" s="196">
        <v>6.9</v>
      </c>
      <c r="BU17" s="196" t="s">
        <v>251</v>
      </c>
      <c r="BV17" s="196" t="s">
        <v>251</v>
      </c>
      <c r="BW17" s="196">
        <v>7.8</v>
      </c>
      <c r="BX17" s="196">
        <v>6.9</v>
      </c>
      <c r="BY17" s="196">
        <v>7.8</v>
      </c>
      <c r="BZ17" s="197">
        <v>8</v>
      </c>
      <c r="CA17" s="198">
        <v>126</v>
      </c>
      <c r="CB17" s="199">
        <v>134</v>
      </c>
      <c r="CC17" s="199">
        <v>0</v>
      </c>
      <c r="CD17" s="199">
        <v>0</v>
      </c>
      <c r="CE17" s="199">
        <v>0</v>
      </c>
      <c r="CF17" s="199">
        <v>0</v>
      </c>
      <c r="CG17" s="196">
        <v>0</v>
      </c>
      <c r="CH17" s="199">
        <v>134</v>
      </c>
      <c r="CI17" s="199">
        <v>126</v>
      </c>
      <c r="CJ17" s="200">
        <v>7.96</v>
      </c>
      <c r="CK17" s="200">
        <v>3.43</v>
      </c>
      <c r="CL17" s="201">
        <v>0</v>
      </c>
      <c r="CM17" s="202" t="s">
        <v>365</v>
      </c>
      <c r="CN17" s="202"/>
      <c r="CO17" s="191">
        <v>0</v>
      </c>
      <c r="CP17" s="191">
        <v>0</v>
      </c>
      <c r="CQ17" s="191">
        <v>0</v>
      </c>
      <c r="CR17" s="191">
        <v>0</v>
      </c>
      <c r="CS17" s="192" t="s">
        <v>251</v>
      </c>
      <c r="CT17" s="192" t="s">
        <v>251</v>
      </c>
      <c r="CU17" s="192">
        <v>0</v>
      </c>
      <c r="CV17" s="203" t="s">
        <v>251</v>
      </c>
      <c r="CW17" s="204">
        <v>7.66</v>
      </c>
      <c r="CX17" s="191">
        <v>3.3</v>
      </c>
      <c r="CY17" s="191">
        <v>131</v>
      </c>
      <c r="CZ17" s="192">
        <v>0</v>
      </c>
      <c r="DA17" s="192">
        <v>0</v>
      </c>
      <c r="DB17" s="191">
        <v>0</v>
      </c>
      <c r="DC17" s="191" t="s">
        <v>362</v>
      </c>
      <c r="DD17" s="141">
        <v>126</v>
      </c>
      <c r="DE17" s="82" t="s">
        <v>366</v>
      </c>
      <c r="DF17" s="82" t="b">
        <v>0</v>
      </c>
      <c r="DG17" s="192">
        <v>7.96</v>
      </c>
      <c r="DH17" s="192">
        <v>3.43</v>
      </c>
      <c r="DI17" s="82" t="b">
        <v>0</v>
      </c>
      <c r="DJ17" s="153"/>
      <c r="DK17" s="154">
        <v>4</v>
      </c>
      <c r="DL17" s="154">
        <v>6</v>
      </c>
      <c r="DM17" s="154">
        <v>3</v>
      </c>
      <c r="DN17" s="154">
        <v>3</v>
      </c>
      <c r="DO17" s="154">
        <v>7</v>
      </c>
      <c r="DP17" s="154">
        <v>4</v>
      </c>
      <c r="DQ17" s="82" t="str">
        <f>VLOOKUP(B17,[1]Sheet1!$B$7:$M$16,12,0)</f>
        <v>x</v>
      </c>
      <c r="DR17" s="82" t="str">
        <f>VLOOKUP(B17,[2]Sheet!$A$6:$DG$14,111,0)</f>
        <v>x</v>
      </c>
    </row>
    <row r="18" spans="1:122" ht="15.75" x14ac:dyDescent="0.2">
      <c r="A18" s="187" t="s">
        <v>413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9"/>
      <c r="CK18" s="132"/>
      <c r="CL18" s="136"/>
      <c r="CM18" s="132"/>
      <c r="CN18" s="132"/>
      <c r="CO18" s="132"/>
      <c r="CP18" s="190"/>
      <c r="CQ18" s="138"/>
      <c r="CR18" s="138"/>
      <c r="CS18" s="191"/>
      <c r="CT18" s="191"/>
      <c r="CU18" s="191"/>
      <c r="CV18" s="191"/>
      <c r="CW18" s="191"/>
      <c r="CX18" s="191"/>
      <c r="CY18" s="191"/>
      <c r="CZ18" s="191"/>
      <c r="DA18" s="192"/>
      <c r="DB18" s="191"/>
      <c r="DC18" s="191"/>
      <c r="DD18" s="141"/>
    </row>
    <row r="19" spans="1:122" ht="21.95" customHeight="1" x14ac:dyDescent="0.2">
      <c r="A19" s="192">
        <v>1</v>
      </c>
      <c r="B19" s="193">
        <v>2121219844</v>
      </c>
      <c r="C19" s="194" t="s">
        <v>414</v>
      </c>
      <c r="D19" s="194" t="s">
        <v>415</v>
      </c>
      <c r="E19" s="194" t="s">
        <v>416</v>
      </c>
      <c r="F19" s="195">
        <v>35748</v>
      </c>
      <c r="G19" s="194" t="s">
        <v>250</v>
      </c>
      <c r="H19" s="194" t="s">
        <v>249</v>
      </c>
      <c r="I19" s="196">
        <v>8.3000000000000007</v>
      </c>
      <c r="J19" s="196">
        <v>9.1999999999999993</v>
      </c>
      <c r="K19" s="196">
        <v>7</v>
      </c>
      <c r="L19" s="196">
        <v>9.3000000000000007</v>
      </c>
      <c r="M19" s="196">
        <v>9.6999999999999993</v>
      </c>
      <c r="N19" s="196">
        <v>9.8000000000000007</v>
      </c>
      <c r="O19" s="196">
        <v>9.5</v>
      </c>
      <c r="P19" s="196" t="s">
        <v>251</v>
      </c>
      <c r="Q19" s="196">
        <v>7.2</v>
      </c>
      <c r="R19" s="196" t="s">
        <v>251</v>
      </c>
      <c r="S19" s="196" t="s">
        <v>251</v>
      </c>
      <c r="T19" s="196">
        <v>7.1</v>
      </c>
      <c r="U19" s="196" t="s">
        <v>251</v>
      </c>
      <c r="V19" s="196">
        <v>8.4</v>
      </c>
      <c r="W19" s="196" t="s">
        <v>251</v>
      </c>
      <c r="X19" s="196">
        <v>8.4</v>
      </c>
      <c r="Y19" s="196">
        <v>8.6999999999999993</v>
      </c>
      <c r="Z19" s="196">
        <v>8.6</v>
      </c>
      <c r="AA19" s="196">
        <v>7.9</v>
      </c>
      <c r="AB19" s="196">
        <v>7.7</v>
      </c>
      <c r="AC19" s="196">
        <v>8.5</v>
      </c>
      <c r="AD19" s="196">
        <v>6.3</v>
      </c>
      <c r="AE19" s="196">
        <v>7.9</v>
      </c>
      <c r="AF19" s="196">
        <v>8.8000000000000007</v>
      </c>
      <c r="AG19" s="196">
        <v>8.1</v>
      </c>
      <c r="AH19" s="196">
        <v>8.6</v>
      </c>
      <c r="AI19" s="196">
        <v>8.4</v>
      </c>
      <c r="AJ19" s="196">
        <v>8.6999999999999993</v>
      </c>
      <c r="AK19" s="196">
        <v>7.3</v>
      </c>
      <c r="AL19" s="196">
        <v>7.8</v>
      </c>
      <c r="AM19" s="196">
        <v>7.7</v>
      </c>
      <c r="AN19" s="196">
        <v>9.6</v>
      </c>
      <c r="AO19" s="196">
        <v>8.6999999999999993</v>
      </c>
      <c r="AP19" s="196">
        <v>8.6</v>
      </c>
      <c r="AQ19" s="196">
        <v>9.5</v>
      </c>
      <c r="AR19" s="196">
        <v>9.8000000000000007</v>
      </c>
      <c r="AS19" s="196">
        <v>9.3000000000000007</v>
      </c>
      <c r="AT19" s="196">
        <v>7.7</v>
      </c>
      <c r="AU19" s="196">
        <v>9.6</v>
      </c>
      <c r="AV19" s="196">
        <v>9.8000000000000007</v>
      </c>
      <c r="AW19" s="196">
        <v>9.4</v>
      </c>
      <c r="AX19" s="196">
        <v>9.6999999999999993</v>
      </c>
      <c r="AY19" s="196">
        <v>8.9</v>
      </c>
      <c r="AZ19" s="196" t="s">
        <v>251</v>
      </c>
      <c r="BA19" s="196">
        <v>9.1</v>
      </c>
      <c r="BB19" s="196">
        <v>9.4</v>
      </c>
      <c r="BC19" s="196">
        <v>9</v>
      </c>
      <c r="BD19" s="196">
        <v>8.6999999999999993</v>
      </c>
      <c r="BE19" s="196">
        <v>7.7</v>
      </c>
      <c r="BF19" s="196">
        <v>8.4</v>
      </c>
      <c r="BG19" s="196">
        <v>8.6</v>
      </c>
      <c r="BH19" s="196">
        <v>9</v>
      </c>
      <c r="BI19" s="196">
        <v>9.6999999999999993</v>
      </c>
      <c r="BJ19" s="196">
        <v>7.4</v>
      </c>
      <c r="BK19" s="196" t="s">
        <v>251</v>
      </c>
      <c r="BL19" s="196">
        <v>7.8</v>
      </c>
      <c r="BM19" s="196">
        <v>7.4</v>
      </c>
      <c r="BN19" s="196" t="s">
        <v>251</v>
      </c>
      <c r="BO19" s="196" t="s">
        <v>251</v>
      </c>
      <c r="BP19" s="196">
        <v>7.8</v>
      </c>
      <c r="BQ19" s="196" t="s">
        <v>251</v>
      </c>
      <c r="BR19" s="196">
        <v>8.9</v>
      </c>
      <c r="BS19" s="196">
        <v>8.5</v>
      </c>
      <c r="BT19" s="196">
        <v>8.9</v>
      </c>
      <c r="BU19" s="196">
        <v>8.5</v>
      </c>
      <c r="BV19" s="196" t="s">
        <v>251</v>
      </c>
      <c r="BW19" s="196" t="s">
        <v>251</v>
      </c>
      <c r="BX19" s="196">
        <v>8.1999999999999993</v>
      </c>
      <c r="BY19" s="196">
        <v>9.6999999999999993</v>
      </c>
      <c r="BZ19" s="197">
        <v>0</v>
      </c>
      <c r="CA19" s="198">
        <v>134</v>
      </c>
      <c r="CB19" s="199">
        <v>134</v>
      </c>
      <c r="CC19" s="199">
        <v>0</v>
      </c>
      <c r="CD19" s="199">
        <v>0</v>
      </c>
      <c r="CE19" s="199">
        <v>0</v>
      </c>
      <c r="CF19" s="199">
        <v>0</v>
      </c>
      <c r="CG19" s="196">
        <v>0</v>
      </c>
      <c r="CH19" s="199">
        <v>134</v>
      </c>
      <c r="CI19" s="199">
        <v>134</v>
      </c>
      <c r="CJ19" s="200">
        <v>8.6199999999999992</v>
      </c>
      <c r="CK19" s="200">
        <v>3.73</v>
      </c>
      <c r="CL19" s="201">
        <v>0</v>
      </c>
      <c r="CM19" s="202" t="s">
        <v>365</v>
      </c>
      <c r="CN19" s="202" t="s">
        <v>417</v>
      </c>
      <c r="CO19" s="191">
        <v>0</v>
      </c>
      <c r="CP19" s="191">
        <v>0</v>
      </c>
      <c r="CQ19" s="191">
        <v>0</v>
      </c>
      <c r="CR19" s="191">
        <v>0</v>
      </c>
      <c r="CS19" s="192" t="s">
        <v>251</v>
      </c>
      <c r="CT19" s="192" t="s">
        <v>251</v>
      </c>
      <c r="CU19" s="192">
        <v>0</v>
      </c>
      <c r="CV19" s="203" t="s">
        <v>251</v>
      </c>
      <c r="CW19" s="204">
        <v>8.31</v>
      </c>
      <c r="CX19" s="191">
        <v>3.6</v>
      </c>
      <c r="CY19" s="191">
        <v>139</v>
      </c>
      <c r="CZ19" s="192">
        <v>0</v>
      </c>
      <c r="DA19" s="192">
        <v>0</v>
      </c>
      <c r="DB19" s="191">
        <v>0</v>
      </c>
      <c r="DC19" s="191" t="s">
        <v>362</v>
      </c>
      <c r="DD19" s="141">
        <v>134</v>
      </c>
      <c r="DE19" s="82" t="s">
        <v>366</v>
      </c>
      <c r="DF19" s="82" t="b">
        <v>0</v>
      </c>
      <c r="DG19" s="192">
        <v>8.6199999999999992</v>
      </c>
      <c r="DH19" s="192">
        <v>3.73</v>
      </c>
      <c r="DI19" s="82" t="b">
        <v>0</v>
      </c>
      <c r="DJ19" s="153"/>
      <c r="DK19" s="154">
        <v>4</v>
      </c>
      <c r="DL19" s="154">
        <v>6</v>
      </c>
      <c r="DM19" s="154">
        <v>3</v>
      </c>
      <c r="DN19" s="154">
        <v>3</v>
      </c>
      <c r="DO19" s="154">
        <v>7</v>
      </c>
      <c r="DP19" s="154">
        <v>4</v>
      </c>
      <c r="DQ19" s="82" t="str">
        <f>VLOOKUP(B19,[1]Sheet1!$B$17:$M$78,12,0)</f>
        <v>x</v>
      </c>
      <c r="DR19" s="82" t="e">
        <f>VLOOKUP(B19,[2]Sheet!$A$16:$DG$76,111,0)</f>
        <v>#N/A</v>
      </c>
    </row>
    <row r="20" spans="1:122" ht="21.95" customHeight="1" x14ac:dyDescent="0.2">
      <c r="A20" s="192">
        <v>2</v>
      </c>
      <c r="B20" s="193">
        <v>2120218670</v>
      </c>
      <c r="C20" s="194" t="s">
        <v>418</v>
      </c>
      <c r="D20" s="194" t="s">
        <v>419</v>
      </c>
      <c r="E20" s="194" t="s">
        <v>416</v>
      </c>
      <c r="F20" s="195">
        <v>35608</v>
      </c>
      <c r="G20" s="194" t="s">
        <v>361</v>
      </c>
      <c r="H20" s="194" t="s">
        <v>420</v>
      </c>
      <c r="I20" s="196">
        <v>8.1</v>
      </c>
      <c r="J20" s="196">
        <v>7.5</v>
      </c>
      <c r="K20" s="196">
        <v>6.7</v>
      </c>
      <c r="L20" s="196">
        <v>8.4</v>
      </c>
      <c r="M20" s="196">
        <v>8.3000000000000007</v>
      </c>
      <c r="N20" s="196">
        <v>4.5999999999999996</v>
      </c>
      <c r="O20" s="196">
        <v>5.0999999999999996</v>
      </c>
      <c r="P20" s="196">
        <v>8.3000000000000007</v>
      </c>
      <c r="Q20" s="196" t="s">
        <v>251</v>
      </c>
      <c r="R20" s="196" t="s">
        <v>251</v>
      </c>
      <c r="S20" s="196" t="s">
        <v>251</v>
      </c>
      <c r="T20" s="196" t="s">
        <v>251</v>
      </c>
      <c r="U20" s="196" t="s">
        <v>251</v>
      </c>
      <c r="V20" s="196">
        <v>7.8</v>
      </c>
      <c r="W20" s="196">
        <v>8</v>
      </c>
      <c r="X20" s="196">
        <v>8.6999999999999993</v>
      </c>
      <c r="Y20" s="196">
        <v>9</v>
      </c>
      <c r="Z20" s="196">
        <v>8</v>
      </c>
      <c r="AA20" s="196">
        <v>6.1</v>
      </c>
      <c r="AB20" s="196">
        <v>7.2</v>
      </c>
      <c r="AC20" s="196">
        <v>5.8</v>
      </c>
      <c r="AD20" s="196">
        <v>6.5</v>
      </c>
      <c r="AE20" s="196">
        <v>6.7</v>
      </c>
      <c r="AF20" s="196" t="s">
        <v>364</v>
      </c>
      <c r="AG20" s="196">
        <v>5.6</v>
      </c>
      <c r="AH20" s="196">
        <v>5.9</v>
      </c>
      <c r="AI20" s="196">
        <v>5.5</v>
      </c>
      <c r="AJ20" s="196">
        <v>5.2</v>
      </c>
      <c r="AK20" s="196">
        <v>4</v>
      </c>
      <c r="AL20" s="196">
        <v>6.9</v>
      </c>
      <c r="AM20" s="196">
        <v>5</v>
      </c>
      <c r="AN20" s="196">
        <v>5.9</v>
      </c>
      <c r="AO20" s="196">
        <v>6.3</v>
      </c>
      <c r="AP20" s="196">
        <v>8.5</v>
      </c>
      <c r="AQ20" s="196">
        <v>5.2</v>
      </c>
      <c r="AR20" s="196">
        <v>8.6</v>
      </c>
      <c r="AS20" s="196">
        <v>4.0999999999999996</v>
      </c>
      <c r="AT20" s="196">
        <v>7.3</v>
      </c>
      <c r="AU20" s="196">
        <v>5.9</v>
      </c>
      <c r="AV20" s="196">
        <v>5.3</v>
      </c>
      <c r="AW20" s="196">
        <v>7.2</v>
      </c>
      <c r="AX20" s="196">
        <v>5.2</v>
      </c>
      <c r="AY20" s="196">
        <v>7.5</v>
      </c>
      <c r="AZ20" s="196" t="s">
        <v>251</v>
      </c>
      <c r="BA20" s="196">
        <v>4.4000000000000004</v>
      </c>
      <c r="BB20" s="196">
        <v>7.6</v>
      </c>
      <c r="BC20" s="196">
        <v>5</v>
      </c>
      <c r="BD20" s="196">
        <v>8</v>
      </c>
      <c r="BE20" s="196">
        <v>7.2</v>
      </c>
      <c r="BF20" s="196">
        <v>5.9</v>
      </c>
      <c r="BG20" s="196">
        <v>7.4</v>
      </c>
      <c r="BH20" s="196">
        <v>5.0999999999999996</v>
      </c>
      <c r="BI20" s="196">
        <v>8.9</v>
      </c>
      <c r="BJ20" s="196">
        <v>8.6999999999999993</v>
      </c>
      <c r="BK20" s="196" t="s">
        <v>251</v>
      </c>
      <c r="BL20" s="196">
        <v>5.8</v>
      </c>
      <c r="BM20" s="196">
        <v>6.5</v>
      </c>
      <c r="BN20" s="196" t="s">
        <v>251</v>
      </c>
      <c r="BO20" s="196" t="s">
        <v>251</v>
      </c>
      <c r="BP20" s="196">
        <v>5.7</v>
      </c>
      <c r="BQ20" s="196" t="s">
        <v>251</v>
      </c>
      <c r="BR20" s="196">
        <v>6.1</v>
      </c>
      <c r="BS20" s="196">
        <v>7.9</v>
      </c>
      <c r="BT20" s="196">
        <v>7.1</v>
      </c>
      <c r="BU20" s="196">
        <v>6.6</v>
      </c>
      <c r="BV20" s="196" t="s">
        <v>251</v>
      </c>
      <c r="BW20" s="196" t="s">
        <v>251</v>
      </c>
      <c r="BX20" s="196">
        <v>7.1</v>
      </c>
      <c r="BY20" s="196">
        <v>6.9</v>
      </c>
      <c r="BZ20" s="197">
        <v>2</v>
      </c>
      <c r="CA20" s="198">
        <v>132</v>
      </c>
      <c r="CB20" s="199">
        <v>134</v>
      </c>
      <c r="CC20" s="199">
        <v>0</v>
      </c>
      <c r="CD20" s="199">
        <v>0</v>
      </c>
      <c r="CE20" s="199">
        <v>0</v>
      </c>
      <c r="CF20" s="199">
        <v>0</v>
      </c>
      <c r="CG20" s="196">
        <v>0</v>
      </c>
      <c r="CH20" s="199">
        <v>134</v>
      </c>
      <c r="CI20" s="199">
        <v>132</v>
      </c>
      <c r="CJ20" s="200">
        <v>6.61</v>
      </c>
      <c r="CK20" s="200">
        <v>2.61</v>
      </c>
      <c r="CL20" s="201">
        <v>0</v>
      </c>
      <c r="CM20" s="202" t="s">
        <v>421</v>
      </c>
      <c r="CN20" s="202"/>
      <c r="CO20" s="191">
        <v>0</v>
      </c>
      <c r="CP20" s="191">
        <v>0</v>
      </c>
      <c r="CQ20" s="191">
        <v>0</v>
      </c>
      <c r="CR20" s="191">
        <v>0</v>
      </c>
      <c r="CS20" s="192" t="s">
        <v>251</v>
      </c>
      <c r="CT20" s="192" t="s">
        <v>251</v>
      </c>
      <c r="CU20" s="192">
        <v>0</v>
      </c>
      <c r="CV20" s="203" t="s">
        <v>251</v>
      </c>
      <c r="CW20" s="204">
        <v>6.37</v>
      </c>
      <c r="CX20" s="191">
        <v>2.5099999999999998</v>
      </c>
      <c r="CY20" s="191">
        <v>137</v>
      </c>
      <c r="CZ20" s="192">
        <v>0</v>
      </c>
      <c r="DA20" s="192">
        <v>0</v>
      </c>
      <c r="DB20" s="191">
        <v>0</v>
      </c>
      <c r="DC20" s="191" t="s">
        <v>362</v>
      </c>
      <c r="DD20" s="141">
        <v>132</v>
      </c>
      <c r="DE20" s="82" t="s">
        <v>366</v>
      </c>
      <c r="DF20" s="82" t="b">
        <v>0</v>
      </c>
      <c r="DG20" s="192">
        <v>6.61</v>
      </c>
      <c r="DH20" s="192">
        <v>2.61</v>
      </c>
      <c r="DI20" s="82" t="b">
        <v>0</v>
      </c>
      <c r="DJ20" s="153"/>
      <c r="DK20" s="154">
        <v>4</v>
      </c>
      <c r="DL20" s="154">
        <v>6</v>
      </c>
      <c r="DM20" s="154">
        <v>3</v>
      </c>
      <c r="DN20" s="154">
        <v>3</v>
      </c>
      <c r="DO20" s="154">
        <v>7</v>
      </c>
      <c r="DP20" s="154">
        <v>4</v>
      </c>
      <c r="DQ20" s="82" t="str">
        <f>VLOOKUP(B20,[1]Sheet1!$B$17:$M$78,12,0)</f>
        <v>x</v>
      </c>
      <c r="DR20" s="82" t="str">
        <f>VLOOKUP(B20,[2]Sheet!$A$16:$DG$76,111,0)</f>
        <v>x</v>
      </c>
    </row>
    <row r="21" spans="1:122" ht="21.95" customHeight="1" x14ac:dyDescent="0.2">
      <c r="A21" s="192">
        <v>3</v>
      </c>
      <c r="B21" s="193">
        <v>2120219111</v>
      </c>
      <c r="C21" s="194" t="s">
        <v>391</v>
      </c>
      <c r="D21" s="194" t="s">
        <v>422</v>
      </c>
      <c r="E21" s="194" t="s">
        <v>423</v>
      </c>
      <c r="F21" s="195">
        <v>35528</v>
      </c>
      <c r="G21" s="194" t="s">
        <v>361</v>
      </c>
      <c r="H21" s="194" t="s">
        <v>424</v>
      </c>
      <c r="I21" s="196">
        <v>6.8</v>
      </c>
      <c r="J21" s="196">
        <v>8.9</v>
      </c>
      <c r="K21" s="196">
        <v>6.3</v>
      </c>
      <c r="L21" s="196">
        <v>8.5</v>
      </c>
      <c r="M21" s="196">
        <v>7.5</v>
      </c>
      <c r="N21" s="196">
        <v>5.8</v>
      </c>
      <c r="O21" s="196">
        <v>4</v>
      </c>
      <c r="P21" s="196" t="s">
        <v>251</v>
      </c>
      <c r="Q21" s="196">
        <v>6.2</v>
      </c>
      <c r="R21" s="196" t="s">
        <v>251</v>
      </c>
      <c r="S21" s="196" t="s">
        <v>251</v>
      </c>
      <c r="T21" s="196">
        <v>7</v>
      </c>
      <c r="U21" s="196" t="s">
        <v>251</v>
      </c>
      <c r="V21" s="196">
        <v>9.3000000000000007</v>
      </c>
      <c r="W21" s="196" t="s">
        <v>251</v>
      </c>
      <c r="X21" s="196">
        <v>9.1</v>
      </c>
      <c r="Y21" s="196">
        <v>8.6999999999999993</v>
      </c>
      <c r="Z21" s="196">
        <v>9</v>
      </c>
      <c r="AA21" s="196">
        <v>7.5</v>
      </c>
      <c r="AB21" s="196">
        <v>5.5</v>
      </c>
      <c r="AC21" s="196">
        <v>7.1</v>
      </c>
      <c r="AD21" s="196">
        <v>5.6</v>
      </c>
      <c r="AE21" s="196">
        <v>6.5</v>
      </c>
      <c r="AF21" s="196">
        <v>6.5</v>
      </c>
      <c r="AG21" s="196">
        <v>6.5</v>
      </c>
      <c r="AH21" s="196">
        <v>5.7</v>
      </c>
      <c r="AI21" s="196">
        <v>7.1</v>
      </c>
      <c r="AJ21" s="196">
        <v>7.9</v>
      </c>
      <c r="AK21" s="196">
        <v>6.8</v>
      </c>
      <c r="AL21" s="196">
        <v>6.1</v>
      </c>
      <c r="AM21" s="196">
        <v>5.2</v>
      </c>
      <c r="AN21" s="196">
        <v>6.7</v>
      </c>
      <c r="AO21" s="196">
        <v>6.1</v>
      </c>
      <c r="AP21" s="196">
        <v>5.4</v>
      </c>
      <c r="AQ21" s="196">
        <v>6.5</v>
      </c>
      <c r="AR21" s="196">
        <v>5.9</v>
      </c>
      <c r="AS21" s="196">
        <v>8.1</v>
      </c>
      <c r="AT21" s="196">
        <v>7.5</v>
      </c>
      <c r="AU21" s="196">
        <v>4.8</v>
      </c>
      <c r="AV21" s="196">
        <v>4.3</v>
      </c>
      <c r="AW21" s="196">
        <v>6.9</v>
      </c>
      <c r="AX21" s="196">
        <v>6.9</v>
      </c>
      <c r="AY21" s="196">
        <v>8</v>
      </c>
      <c r="AZ21" s="196" t="s">
        <v>251</v>
      </c>
      <c r="BA21" s="196">
        <v>7.8</v>
      </c>
      <c r="BB21" s="196">
        <v>5.9</v>
      </c>
      <c r="BC21" s="196">
        <v>7.6</v>
      </c>
      <c r="BD21" s="196">
        <v>9</v>
      </c>
      <c r="BE21" s="196">
        <v>6</v>
      </c>
      <c r="BF21" s="196">
        <v>5.8</v>
      </c>
      <c r="BG21" s="196">
        <v>8.1999999999999993</v>
      </c>
      <c r="BH21" s="196">
        <v>5.8</v>
      </c>
      <c r="BI21" s="196">
        <v>6.1</v>
      </c>
      <c r="BJ21" s="196">
        <v>4.8</v>
      </c>
      <c r="BK21" s="196" t="s">
        <v>251</v>
      </c>
      <c r="BL21" s="196">
        <v>6.7</v>
      </c>
      <c r="BM21" s="196">
        <v>6.2</v>
      </c>
      <c r="BN21" s="196">
        <v>7.2</v>
      </c>
      <c r="BO21" s="196" t="s">
        <v>251</v>
      </c>
      <c r="BP21" s="196">
        <v>7</v>
      </c>
      <c r="BQ21" s="196" t="s">
        <v>251</v>
      </c>
      <c r="BR21" s="196">
        <v>6.5</v>
      </c>
      <c r="BS21" s="196" t="s">
        <v>251</v>
      </c>
      <c r="BT21" s="196">
        <v>6.6</v>
      </c>
      <c r="BU21" s="196" t="s">
        <v>251</v>
      </c>
      <c r="BV21" s="196" t="s">
        <v>251</v>
      </c>
      <c r="BW21" s="196">
        <v>5.6</v>
      </c>
      <c r="BX21" s="196">
        <v>6.6</v>
      </c>
      <c r="BY21" s="196">
        <v>7.4</v>
      </c>
      <c r="BZ21" s="197">
        <v>0</v>
      </c>
      <c r="CA21" s="198">
        <v>133</v>
      </c>
      <c r="CB21" s="199">
        <v>133</v>
      </c>
      <c r="CC21" s="199">
        <v>0</v>
      </c>
      <c r="CD21" s="199">
        <v>0</v>
      </c>
      <c r="CE21" s="199">
        <v>0</v>
      </c>
      <c r="CF21" s="199">
        <v>0</v>
      </c>
      <c r="CG21" s="196">
        <v>0</v>
      </c>
      <c r="CH21" s="199">
        <v>133</v>
      </c>
      <c r="CI21" s="199">
        <v>133</v>
      </c>
      <c r="CJ21" s="200">
        <v>6.65</v>
      </c>
      <c r="CK21" s="200">
        <v>2.65</v>
      </c>
      <c r="CL21" s="201">
        <v>0</v>
      </c>
      <c r="CM21" s="202" t="s">
        <v>421</v>
      </c>
      <c r="CN21" s="202"/>
      <c r="CO21" s="191">
        <v>0</v>
      </c>
      <c r="CP21" s="191">
        <v>0</v>
      </c>
      <c r="CQ21" s="191">
        <v>0</v>
      </c>
      <c r="CR21" s="191">
        <v>0</v>
      </c>
      <c r="CS21" s="192" t="s">
        <v>251</v>
      </c>
      <c r="CT21" s="192" t="s">
        <v>251</v>
      </c>
      <c r="CU21" s="192">
        <v>0</v>
      </c>
      <c r="CV21" s="203" t="s">
        <v>251</v>
      </c>
      <c r="CW21" s="204">
        <v>6.41</v>
      </c>
      <c r="CX21" s="191">
        <v>2.5499999999999998</v>
      </c>
      <c r="CY21" s="191">
        <v>138</v>
      </c>
      <c r="CZ21" s="192">
        <v>0</v>
      </c>
      <c r="DA21" s="192">
        <v>0</v>
      </c>
      <c r="DB21" s="191">
        <v>0</v>
      </c>
      <c r="DC21" s="191" t="s">
        <v>362</v>
      </c>
      <c r="DD21" s="141">
        <v>133</v>
      </c>
      <c r="DE21" s="82" t="s">
        <v>366</v>
      </c>
      <c r="DF21" s="82" t="b">
        <v>0</v>
      </c>
      <c r="DG21" s="192">
        <v>6.65</v>
      </c>
      <c r="DH21" s="192">
        <v>2.65</v>
      </c>
      <c r="DI21" s="82" t="b">
        <v>0</v>
      </c>
      <c r="DJ21" s="153"/>
      <c r="DK21" s="154">
        <v>4</v>
      </c>
      <c r="DL21" s="154">
        <v>6</v>
      </c>
      <c r="DM21" s="154">
        <v>3</v>
      </c>
      <c r="DN21" s="154">
        <v>3</v>
      </c>
      <c r="DO21" s="154">
        <v>8</v>
      </c>
      <c r="DP21" s="154">
        <v>4</v>
      </c>
      <c r="DQ21" s="82" t="str">
        <f>VLOOKUP(B21,[1]Sheet1!$B$17:$M$78,12,0)</f>
        <v>x</v>
      </c>
      <c r="DR21" s="82" t="str">
        <f>VLOOKUP(B21,[2]Sheet!$A$16:$DG$76,111,0)</f>
        <v>x</v>
      </c>
    </row>
    <row r="22" spans="1:122" ht="21.95" customHeight="1" x14ac:dyDescent="0.2">
      <c r="A22" s="192">
        <v>4</v>
      </c>
      <c r="B22" s="193">
        <v>2120215413</v>
      </c>
      <c r="C22" s="194" t="s">
        <v>425</v>
      </c>
      <c r="D22" s="194" t="s">
        <v>426</v>
      </c>
      <c r="E22" s="194" t="s">
        <v>427</v>
      </c>
      <c r="F22" s="195">
        <v>35510</v>
      </c>
      <c r="G22" s="194" t="s">
        <v>361</v>
      </c>
      <c r="H22" s="194" t="s">
        <v>244</v>
      </c>
      <c r="I22" s="196">
        <v>9</v>
      </c>
      <c r="J22" s="196">
        <v>7.5</v>
      </c>
      <c r="K22" s="196">
        <v>8.9</v>
      </c>
      <c r="L22" s="196">
        <v>8.1999999999999993</v>
      </c>
      <c r="M22" s="196">
        <v>8.4</v>
      </c>
      <c r="N22" s="196">
        <v>7.6</v>
      </c>
      <c r="O22" s="196">
        <v>6.5</v>
      </c>
      <c r="P22" s="196">
        <v>9</v>
      </c>
      <c r="Q22" s="196" t="s">
        <v>251</v>
      </c>
      <c r="R22" s="196" t="s">
        <v>251</v>
      </c>
      <c r="S22" s="196" t="s">
        <v>251</v>
      </c>
      <c r="T22" s="196" t="s">
        <v>251</v>
      </c>
      <c r="U22" s="196">
        <v>8.1</v>
      </c>
      <c r="V22" s="196">
        <v>8.6999999999999993</v>
      </c>
      <c r="W22" s="196" t="s">
        <v>251</v>
      </c>
      <c r="X22" s="196">
        <v>8.8000000000000007</v>
      </c>
      <c r="Y22" s="196">
        <v>7</v>
      </c>
      <c r="Z22" s="196">
        <v>8.6</v>
      </c>
      <c r="AA22" s="196">
        <v>8</v>
      </c>
      <c r="AB22" s="196">
        <v>8.6</v>
      </c>
      <c r="AC22" s="196">
        <v>7</v>
      </c>
      <c r="AD22" s="196">
        <v>8.6</v>
      </c>
      <c r="AE22" s="196">
        <v>7.8</v>
      </c>
      <c r="AF22" s="196">
        <v>7.1</v>
      </c>
      <c r="AG22" s="196">
        <v>5.0999999999999996</v>
      </c>
      <c r="AH22" s="196">
        <v>6.8</v>
      </c>
      <c r="AI22" s="196">
        <v>6.2</v>
      </c>
      <c r="AJ22" s="196">
        <v>7.9</v>
      </c>
      <c r="AK22" s="196">
        <v>5.5</v>
      </c>
      <c r="AL22" s="196">
        <v>7.1</v>
      </c>
      <c r="AM22" s="196">
        <v>7.9</v>
      </c>
      <c r="AN22" s="196">
        <v>8.1999999999999993</v>
      </c>
      <c r="AO22" s="196">
        <v>6.9</v>
      </c>
      <c r="AP22" s="196">
        <v>6.7</v>
      </c>
      <c r="AQ22" s="196">
        <v>6.6</v>
      </c>
      <c r="AR22" s="196">
        <v>7.7</v>
      </c>
      <c r="AS22" s="196">
        <v>8.4</v>
      </c>
      <c r="AT22" s="196">
        <v>7.7</v>
      </c>
      <c r="AU22" s="196">
        <v>6.8</v>
      </c>
      <c r="AV22" s="196">
        <v>6.1</v>
      </c>
      <c r="AW22" s="196">
        <v>6.8</v>
      </c>
      <c r="AX22" s="196">
        <v>8.1999999999999993</v>
      </c>
      <c r="AY22" s="196">
        <v>6.7</v>
      </c>
      <c r="AZ22" s="196" t="s">
        <v>251</v>
      </c>
      <c r="BA22" s="196">
        <v>6.8</v>
      </c>
      <c r="BB22" s="196">
        <v>7.3</v>
      </c>
      <c r="BC22" s="196">
        <v>7.6</v>
      </c>
      <c r="BD22" s="196">
        <v>8.9</v>
      </c>
      <c r="BE22" s="196">
        <v>8.1999999999999993</v>
      </c>
      <c r="BF22" s="196">
        <v>6.1</v>
      </c>
      <c r="BG22" s="196">
        <v>6.7</v>
      </c>
      <c r="BH22" s="196">
        <v>5.7</v>
      </c>
      <c r="BI22" s="196">
        <v>8</v>
      </c>
      <c r="BJ22" s="196">
        <v>6.3</v>
      </c>
      <c r="BK22" s="196" t="s">
        <v>251</v>
      </c>
      <c r="BL22" s="196">
        <v>6.1</v>
      </c>
      <c r="BM22" s="196">
        <v>7</v>
      </c>
      <c r="BN22" s="196" t="s">
        <v>251</v>
      </c>
      <c r="BO22" s="196" t="s">
        <v>251</v>
      </c>
      <c r="BP22" s="196">
        <v>7.4</v>
      </c>
      <c r="BQ22" s="196" t="s">
        <v>251</v>
      </c>
      <c r="BR22" s="196">
        <v>6.6</v>
      </c>
      <c r="BS22" s="196">
        <v>6</v>
      </c>
      <c r="BT22" s="196">
        <v>5.2</v>
      </c>
      <c r="BU22" s="196">
        <v>6</v>
      </c>
      <c r="BV22" s="196" t="s">
        <v>251</v>
      </c>
      <c r="BW22" s="196" t="s">
        <v>251</v>
      </c>
      <c r="BX22" s="196">
        <v>7.9</v>
      </c>
      <c r="BY22" s="196">
        <v>7</v>
      </c>
      <c r="BZ22" s="197">
        <v>0</v>
      </c>
      <c r="CA22" s="198">
        <v>134</v>
      </c>
      <c r="CB22" s="199">
        <v>134</v>
      </c>
      <c r="CC22" s="199">
        <v>0</v>
      </c>
      <c r="CD22" s="199">
        <v>0</v>
      </c>
      <c r="CE22" s="199">
        <v>0</v>
      </c>
      <c r="CF22" s="199">
        <v>0</v>
      </c>
      <c r="CG22" s="196">
        <v>0</v>
      </c>
      <c r="CH22" s="199">
        <v>134</v>
      </c>
      <c r="CI22" s="199">
        <v>134</v>
      </c>
      <c r="CJ22" s="200">
        <v>7.25</v>
      </c>
      <c r="CK22" s="200">
        <v>3.03</v>
      </c>
      <c r="CL22" s="201">
        <v>0</v>
      </c>
      <c r="CM22" s="202" t="s">
        <v>421</v>
      </c>
      <c r="CN22" s="202"/>
      <c r="CO22" s="191">
        <v>0</v>
      </c>
      <c r="CP22" s="191">
        <v>0</v>
      </c>
      <c r="CQ22" s="191">
        <v>0</v>
      </c>
      <c r="CR22" s="191">
        <v>0</v>
      </c>
      <c r="CS22" s="192" t="s">
        <v>251</v>
      </c>
      <c r="CT22" s="192" t="s">
        <v>251</v>
      </c>
      <c r="CU22" s="192">
        <v>0</v>
      </c>
      <c r="CV22" s="203" t="s">
        <v>251</v>
      </c>
      <c r="CW22" s="204">
        <v>6.99</v>
      </c>
      <c r="CX22" s="191">
        <v>2.92</v>
      </c>
      <c r="CY22" s="191">
        <v>139</v>
      </c>
      <c r="CZ22" s="192">
        <v>0</v>
      </c>
      <c r="DA22" s="192">
        <v>0</v>
      </c>
      <c r="DB22" s="191">
        <v>0</v>
      </c>
      <c r="DC22" s="191" t="s">
        <v>362</v>
      </c>
      <c r="DD22" s="141">
        <v>134</v>
      </c>
      <c r="DE22" s="82" t="s">
        <v>366</v>
      </c>
      <c r="DF22" s="82" t="b">
        <v>0</v>
      </c>
      <c r="DG22" s="192">
        <v>7.25</v>
      </c>
      <c r="DH22" s="192">
        <v>3.03</v>
      </c>
      <c r="DI22" s="82" t="b">
        <v>0</v>
      </c>
      <c r="DJ22" s="153"/>
      <c r="DK22" s="154">
        <v>4</v>
      </c>
      <c r="DL22" s="154">
        <v>6</v>
      </c>
      <c r="DM22" s="154">
        <v>3</v>
      </c>
      <c r="DN22" s="154">
        <v>3</v>
      </c>
      <c r="DO22" s="154">
        <v>7</v>
      </c>
      <c r="DP22" s="154">
        <v>4</v>
      </c>
      <c r="DQ22" s="82" t="str">
        <f>VLOOKUP(B22,[1]Sheet1!$B$17:$M$78,12,0)</f>
        <v>x</v>
      </c>
      <c r="DR22" s="82" t="str">
        <f>VLOOKUP(B22,[2]Sheet!$A$16:$DG$76,111,0)</f>
        <v>x</v>
      </c>
    </row>
    <row r="23" spans="1:122" ht="21.95" customHeight="1" x14ac:dyDescent="0.2">
      <c r="A23" s="192">
        <v>5</v>
      </c>
      <c r="B23" s="193">
        <v>2120217518</v>
      </c>
      <c r="C23" s="194" t="s">
        <v>391</v>
      </c>
      <c r="D23" s="194" t="s">
        <v>428</v>
      </c>
      <c r="E23" s="194" t="s">
        <v>429</v>
      </c>
      <c r="F23" s="195">
        <v>35417</v>
      </c>
      <c r="G23" s="194" t="s">
        <v>361</v>
      </c>
      <c r="H23" s="194" t="s">
        <v>249</v>
      </c>
      <c r="I23" s="196">
        <v>7.1</v>
      </c>
      <c r="J23" s="196">
        <v>7.8</v>
      </c>
      <c r="K23" s="196">
        <v>6.2</v>
      </c>
      <c r="L23" s="196">
        <v>8.6</v>
      </c>
      <c r="M23" s="196">
        <v>6.7</v>
      </c>
      <c r="N23" s="196">
        <v>7.5</v>
      </c>
      <c r="O23" s="196">
        <v>7.8</v>
      </c>
      <c r="P23" s="196">
        <v>9.1</v>
      </c>
      <c r="Q23" s="196" t="s">
        <v>251</v>
      </c>
      <c r="R23" s="196" t="s">
        <v>251</v>
      </c>
      <c r="S23" s="196" t="s">
        <v>251</v>
      </c>
      <c r="T23" s="196">
        <v>6.9</v>
      </c>
      <c r="U23" s="196" t="s">
        <v>251</v>
      </c>
      <c r="V23" s="196">
        <v>8.1999999999999993</v>
      </c>
      <c r="W23" s="196" t="s">
        <v>251</v>
      </c>
      <c r="X23" s="196">
        <v>7.8</v>
      </c>
      <c r="Y23" s="196">
        <v>7.9</v>
      </c>
      <c r="Z23" s="196">
        <v>8.1</v>
      </c>
      <c r="AA23" s="196">
        <v>7.7</v>
      </c>
      <c r="AB23" s="196">
        <v>6.1</v>
      </c>
      <c r="AC23" s="196">
        <v>5.5</v>
      </c>
      <c r="AD23" s="196">
        <v>7</v>
      </c>
      <c r="AE23" s="196">
        <v>6.4</v>
      </c>
      <c r="AF23" s="196">
        <v>8.1</v>
      </c>
      <c r="AG23" s="196">
        <v>6.7</v>
      </c>
      <c r="AH23" s="196">
        <v>6.4</v>
      </c>
      <c r="AI23" s="196">
        <v>7.3</v>
      </c>
      <c r="AJ23" s="196">
        <v>6.1</v>
      </c>
      <c r="AK23" s="196">
        <v>7.4</v>
      </c>
      <c r="AL23" s="196">
        <v>5.8</v>
      </c>
      <c r="AM23" s="196">
        <v>8.4</v>
      </c>
      <c r="AN23" s="196">
        <v>6.3</v>
      </c>
      <c r="AO23" s="196">
        <v>7.8</v>
      </c>
      <c r="AP23" s="196">
        <v>5.9</v>
      </c>
      <c r="AQ23" s="196">
        <v>8.6</v>
      </c>
      <c r="AR23" s="196">
        <v>7.3</v>
      </c>
      <c r="AS23" s="196">
        <v>6</v>
      </c>
      <c r="AT23" s="196">
        <v>7.6</v>
      </c>
      <c r="AU23" s="196">
        <v>6.3</v>
      </c>
      <c r="AV23" s="196">
        <v>6.6</v>
      </c>
      <c r="AW23" s="196">
        <v>6.1</v>
      </c>
      <c r="AX23" s="196">
        <v>6.2</v>
      </c>
      <c r="AY23" s="196">
        <v>6.1</v>
      </c>
      <c r="AZ23" s="196" t="s">
        <v>251</v>
      </c>
      <c r="BA23" s="196">
        <v>6.7</v>
      </c>
      <c r="BB23" s="196">
        <v>7.4</v>
      </c>
      <c r="BC23" s="196">
        <v>8.5</v>
      </c>
      <c r="BD23" s="196">
        <v>7.8</v>
      </c>
      <c r="BE23" s="196">
        <v>4.5999999999999996</v>
      </c>
      <c r="BF23" s="196">
        <v>6.2</v>
      </c>
      <c r="BG23" s="196">
        <v>7.1</v>
      </c>
      <c r="BH23" s="196">
        <v>7.3</v>
      </c>
      <c r="BI23" s="196">
        <v>8</v>
      </c>
      <c r="BJ23" s="196">
        <v>9.3000000000000007</v>
      </c>
      <c r="BK23" s="196">
        <v>5.8</v>
      </c>
      <c r="BL23" s="196" t="s">
        <v>251</v>
      </c>
      <c r="BM23" s="196">
        <v>5.8</v>
      </c>
      <c r="BN23" s="196" t="s">
        <v>251</v>
      </c>
      <c r="BO23" s="196" t="s">
        <v>251</v>
      </c>
      <c r="BP23" s="196">
        <v>5.9</v>
      </c>
      <c r="BQ23" s="196" t="s">
        <v>251</v>
      </c>
      <c r="BR23" s="196">
        <v>5.9</v>
      </c>
      <c r="BS23" s="196">
        <v>7.1</v>
      </c>
      <c r="BT23" s="196">
        <v>6.3</v>
      </c>
      <c r="BU23" s="196">
        <v>5.8</v>
      </c>
      <c r="BV23" s="196" t="s">
        <v>251</v>
      </c>
      <c r="BW23" s="196" t="s">
        <v>251</v>
      </c>
      <c r="BX23" s="196">
        <v>6.6</v>
      </c>
      <c r="BY23" s="196">
        <v>7</v>
      </c>
      <c r="BZ23" s="197">
        <v>0</v>
      </c>
      <c r="CA23" s="198">
        <v>134</v>
      </c>
      <c r="CB23" s="199">
        <v>134</v>
      </c>
      <c r="CC23" s="199">
        <v>0</v>
      </c>
      <c r="CD23" s="199">
        <v>0</v>
      </c>
      <c r="CE23" s="199">
        <v>0</v>
      </c>
      <c r="CF23" s="199">
        <v>0</v>
      </c>
      <c r="CG23" s="196">
        <v>0</v>
      </c>
      <c r="CH23" s="199">
        <v>134</v>
      </c>
      <c r="CI23" s="199">
        <v>134</v>
      </c>
      <c r="CJ23" s="200">
        <v>6.96</v>
      </c>
      <c r="CK23" s="200">
        <v>2.82</v>
      </c>
      <c r="CL23" s="201">
        <v>0</v>
      </c>
      <c r="CM23" s="202" t="s">
        <v>421</v>
      </c>
      <c r="CN23" s="202"/>
      <c r="CO23" s="191">
        <v>0</v>
      </c>
      <c r="CP23" s="191">
        <v>0</v>
      </c>
      <c r="CQ23" s="191">
        <v>0</v>
      </c>
      <c r="CR23" s="191">
        <v>0</v>
      </c>
      <c r="CS23" s="192" t="s">
        <v>251</v>
      </c>
      <c r="CT23" s="192" t="s">
        <v>251</v>
      </c>
      <c r="CU23" s="192">
        <v>0</v>
      </c>
      <c r="CV23" s="203" t="s">
        <v>251</v>
      </c>
      <c r="CW23" s="204">
        <v>6.71</v>
      </c>
      <c r="CX23" s="191">
        <v>2.72</v>
      </c>
      <c r="CY23" s="191">
        <v>139</v>
      </c>
      <c r="CZ23" s="192">
        <v>0</v>
      </c>
      <c r="DA23" s="192">
        <v>0</v>
      </c>
      <c r="DB23" s="191">
        <v>0</v>
      </c>
      <c r="DC23" s="191" t="s">
        <v>362</v>
      </c>
      <c r="DD23" s="141">
        <v>134</v>
      </c>
      <c r="DE23" s="82" t="s">
        <v>366</v>
      </c>
      <c r="DF23" s="82" t="b">
        <v>0</v>
      </c>
      <c r="DG23" s="192">
        <v>6.96</v>
      </c>
      <c r="DH23" s="192">
        <v>2.82</v>
      </c>
      <c r="DI23" s="82" t="b">
        <v>0</v>
      </c>
      <c r="DJ23" s="153"/>
      <c r="DK23" s="154">
        <v>4</v>
      </c>
      <c r="DL23" s="154">
        <v>6</v>
      </c>
      <c r="DM23" s="154">
        <v>3</v>
      </c>
      <c r="DN23" s="154">
        <v>3</v>
      </c>
      <c r="DO23" s="154">
        <v>7</v>
      </c>
      <c r="DP23" s="154">
        <v>4</v>
      </c>
      <c r="DQ23" s="82" t="str">
        <f>VLOOKUP(B23,[1]Sheet1!$B$17:$M$78,12,0)</f>
        <v>x</v>
      </c>
      <c r="DR23" s="82" t="str">
        <f>VLOOKUP(B23,[2]Sheet!$A$16:$DG$76,111,0)</f>
        <v>x</v>
      </c>
    </row>
    <row r="24" spans="1:122" ht="21.95" customHeight="1" x14ac:dyDescent="0.2">
      <c r="A24" s="192">
        <v>6</v>
      </c>
      <c r="B24" s="193">
        <v>2120213471</v>
      </c>
      <c r="C24" s="194" t="s">
        <v>430</v>
      </c>
      <c r="D24" s="194" t="s">
        <v>361</v>
      </c>
      <c r="E24" s="194" t="s">
        <v>431</v>
      </c>
      <c r="F24" s="195">
        <v>35779</v>
      </c>
      <c r="G24" s="194" t="s">
        <v>361</v>
      </c>
      <c r="H24" s="194" t="s">
        <v>244</v>
      </c>
      <c r="I24" s="196">
        <v>7.1</v>
      </c>
      <c r="J24" s="196">
        <v>7.1</v>
      </c>
      <c r="K24" s="196">
        <v>5.8</v>
      </c>
      <c r="L24" s="196">
        <v>7.9</v>
      </c>
      <c r="M24" s="196">
        <v>6.9</v>
      </c>
      <c r="N24" s="196">
        <v>7.4</v>
      </c>
      <c r="O24" s="196">
        <v>5.3</v>
      </c>
      <c r="P24" s="196" t="s">
        <v>251</v>
      </c>
      <c r="Q24" s="196">
        <v>7.9</v>
      </c>
      <c r="R24" s="196" t="s">
        <v>251</v>
      </c>
      <c r="S24" s="196" t="s">
        <v>251</v>
      </c>
      <c r="T24" s="196">
        <v>6.9</v>
      </c>
      <c r="U24" s="196" t="s">
        <v>251</v>
      </c>
      <c r="V24" s="196" t="s">
        <v>251</v>
      </c>
      <c r="W24" s="196">
        <v>6.4</v>
      </c>
      <c r="X24" s="196">
        <v>8.1999999999999993</v>
      </c>
      <c r="Y24" s="196">
        <v>8.1999999999999993</v>
      </c>
      <c r="Z24" s="196">
        <v>9.1999999999999993</v>
      </c>
      <c r="AA24" s="196">
        <v>5.7</v>
      </c>
      <c r="AB24" s="196">
        <v>6.1</v>
      </c>
      <c r="AC24" s="196">
        <v>6.2</v>
      </c>
      <c r="AD24" s="196">
        <v>8.6</v>
      </c>
      <c r="AE24" s="196">
        <v>6.3</v>
      </c>
      <c r="AF24" s="196">
        <v>4.3</v>
      </c>
      <c r="AG24" s="196">
        <v>5</v>
      </c>
      <c r="AH24" s="196">
        <v>6.7</v>
      </c>
      <c r="AI24" s="196">
        <v>6.6</v>
      </c>
      <c r="AJ24" s="196">
        <v>4.8</v>
      </c>
      <c r="AK24" s="196">
        <v>5.6</v>
      </c>
      <c r="AL24" s="196">
        <v>5.4</v>
      </c>
      <c r="AM24" s="196">
        <v>6.3</v>
      </c>
      <c r="AN24" s="196">
        <v>6.5</v>
      </c>
      <c r="AO24" s="196">
        <v>6.9</v>
      </c>
      <c r="AP24" s="196">
        <v>5.6</v>
      </c>
      <c r="AQ24" s="196">
        <v>4.5999999999999996</v>
      </c>
      <c r="AR24" s="196">
        <v>6.3</v>
      </c>
      <c r="AS24" s="196">
        <v>5.7</v>
      </c>
      <c r="AT24" s="196">
        <v>6.6</v>
      </c>
      <c r="AU24" s="196">
        <v>5.4</v>
      </c>
      <c r="AV24" s="196">
        <v>5.3</v>
      </c>
      <c r="AW24" s="196">
        <v>6.8</v>
      </c>
      <c r="AX24" s="196">
        <v>7</v>
      </c>
      <c r="AY24" s="196">
        <v>7.1</v>
      </c>
      <c r="AZ24" s="196" t="s">
        <v>251</v>
      </c>
      <c r="BA24" s="196">
        <v>6.4</v>
      </c>
      <c r="BB24" s="196">
        <v>6.9</v>
      </c>
      <c r="BC24" s="196">
        <v>5.8</v>
      </c>
      <c r="BD24" s="196">
        <v>8.1999999999999993</v>
      </c>
      <c r="BE24" s="196">
        <v>6.2</v>
      </c>
      <c r="BF24" s="196">
        <v>6.7</v>
      </c>
      <c r="BG24" s="196">
        <v>8.1999999999999993</v>
      </c>
      <c r="BH24" s="196">
        <v>7.6</v>
      </c>
      <c r="BI24" s="196">
        <v>6.6</v>
      </c>
      <c r="BJ24" s="196">
        <v>7.9</v>
      </c>
      <c r="BK24" s="196">
        <v>8.1</v>
      </c>
      <c r="BL24" s="196" t="s">
        <v>251</v>
      </c>
      <c r="BM24" s="196">
        <v>7.2</v>
      </c>
      <c r="BN24" s="196" t="s">
        <v>251</v>
      </c>
      <c r="BO24" s="196" t="s">
        <v>251</v>
      </c>
      <c r="BP24" s="196">
        <v>5.7</v>
      </c>
      <c r="BQ24" s="196" t="s">
        <v>251</v>
      </c>
      <c r="BR24" s="196">
        <v>6.8</v>
      </c>
      <c r="BS24" s="196">
        <v>6</v>
      </c>
      <c r="BT24" s="196">
        <v>7.7</v>
      </c>
      <c r="BU24" s="196" t="s">
        <v>251</v>
      </c>
      <c r="BV24" s="196" t="s">
        <v>251</v>
      </c>
      <c r="BW24" s="196">
        <v>7.5</v>
      </c>
      <c r="BX24" s="196">
        <v>6.8</v>
      </c>
      <c r="BY24" s="196">
        <v>7.3</v>
      </c>
      <c r="BZ24" s="197">
        <v>0</v>
      </c>
      <c r="CA24" s="198">
        <v>134</v>
      </c>
      <c r="CB24" s="199">
        <v>134</v>
      </c>
      <c r="CC24" s="199">
        <v>0</v>
      </c>
      <c r="CD24" s="199">
        <v>0</v>
      </c>
      <c r="CE24" s="199">
        <v>0</v>
      </c>
      <c r="CF24" s="199">
        <v>0</v>
      </c>
      <c r="CG24" s="196">
        <v>0</v>
      </c>
      <c r="CH24" s="199">
        <v>134</v>
      </c>
      <c r="CI24" s="199">
        <v>134</v>
      </c>
      <c r="CJ24" s="200">
        <v>6.59</v>
      </c>
      <c r="CK24" s="200">
        <v>2.58</v>
      </c>
      <c r="CL24" s="201">
        <v>0</v>
      </c>
      <c r="CM24" s="202" t="s">
        <v>421</v>
      </c>
      <c r="CN24" s="202"/>
      <c r="CO24" s="191">
        <v>0</v>
      </c>
      <c r="CP24" s="191">
        <v>0</v>
      </c>
      <c r="CQ24" s="191">
        <v>0</v>
      </c>
      <c r="CR24" s="191">
        <v>0</v>
      </c>
      <c r="CS24" s="192" t="s">
        <v>251</v>
      </c>
      <c r="CT24" s="192" t="s">
        <v>251</v>
      </c>
      <c r="CU24" s="192">
        <v>0</v>
      </c>
      <c r="CV24" s="203" t="s">
        <v>251</v>
      </c>
      <c r="CW24" s="204">
        <v>6.35</v>
      </c>
      <c r="CX24" s="191">
        <v>2.48</v>
      </c>
      <c r="CY24" s="191">
        <v>139</v>
      </c>
      <c r="CZ24" s="192">
        <v>0</v>
      </c>
      <c r="DA24" s="192">
        <v>0</v>
      </c>
      <c r="DB24" s="191">
        <v>0</v>
      </c>
      <c r="DC24" s="191" t="s">
        <v>362</v>
      </c>
      <c r="DD24" s="141">
        <v>134</v>
      </c>
      <c r="DE24" s="82" t="s">
        <v>366</v>
      </c>
      <c r="DF24" s="82" t="b">
        <v>0</v>
      </c>
      <c r="DG24" s="192">
        <v>6.59</v>
      </c>
      <c r="DH24" s="192">
        <v>2.58</v>
      </c>
      <c r="DI24" s="82" t="b">
        <v>0</v>
      </c>
      <c r="DJ24" s="153"/>
      <c r="DK24" s="154">
        <v>4</v>
      </c>
      <c r="DL24" s="154">
        <v>6</v>
      </c>
      <c r="DM24" s="154">
        <v>3</v>
      </c>
      <c r="DN24" s="154">
        <v>3</v>
      </c>
      <c r="DO24" s="154">
        <v>7</v>
      </c>
      <c r="DP24" s="154">
        <v>4</v>
      </c>
      <c r="DQ24" s="82" t="str">
        <f>VLOOKUP(B24,[1]Sheet1!$B$17:$M$78,12,0)</f>
        <v>x</v>
      </c>
      <c r="DR24" s="82" t="str">
        <f>VLOOKUP(B24,[2]Sheet!$A$16:$DG$76,111,0)</f>
        <v>x</v>
      </c>
    </row>
    <row r="25" spans="1:122" ht="21.95" customHeight="1" x14ac:dyDescent="0.2">
      <c r="A25" s="192">
        <v>7</v>
      </c>
      <c r="B25" s="193">
        <v>2121213365</v>
      </c>
      <c r="C25" s="194" t="s">
        <v>432</v>
      </c>
      <c r="D25" s="194" t="s">
        <v>414</v>
      </c>
      <c r="E25" s="194" t="s">
        <v>433</v>
      </c>
      <c r="F25" s="195">
        <v>35760</v>
      </c>
      <c r="G25" s="194" t="s">
        <v>250</v>
      </c>
      <c r="H25" s="194" t="s">
        <v>434</v>
      </c>
      <c r="I25" s="196">
        <v>8.6</v>
      </c>
      <c r="J25" s="196">
        <v>8.3000000000000007</v>
      </c>
      <c r="K25" s="196">
        <v>8.1999999999999993</v>
      </c>
      <c r="L25" s="196">
        <v>7.4</v>
      </c>
      <c r="M25" s="196">
        <v>6.9</v>
      </c>
      <c r="N25" s="196">
        <v>6.6</v>
      </c>
      <c r="O25" s="196">
        <v>4.9000000000000004</v>
      </c>
      <c r="P25" s="196" t="s">
        <v>251</v>
      </c>
      <c r="Q25" s="196">
        <v>8.5</v>
      </c>
      <c r="R25" s="196" t="s">
        <v>251</v>
      </c>
      <c r="S25" s="196" t="s">
        <v>251</v>
      </c>
      <c r="T25" s="196" t="s">
        <v>251</v>
      </c>
      <c r="U25" s="196" t="s">
        <v>251</v>
      </c>
      <c r="V25" s="196">
        <v>6.5</v>
      </c>
      <c r="W25" s="196">
        <v>8.1999999999999993</v>
      </c>
      <c r="X25" s="196">
        <v>8.5</v>
      </c>
      <c r="Y25" s="196">
        <v>8.5</v>
      </c>
      <c r="Z25" s="196">
        <v>8.5</v>
      </c>
      <c r="AA25" s="196">
        <v>8.1</v>
      </c>
      <c r="AB25" s="196">
        <v>6.3</v>
      </c>
      <c r="AC25" s="196">
        <v>7.6</v>
      </c>
      <c r="AD25" s="196">
        <v>8.6</v>
      </c>
      <c r="AE25" s="196">
        <v>6.2</v>
      </c>
      <c r="AF25" s="196">
        <v>6.2</v>
      </c>
      <c r="AG25" s="196">
        <v>7.3</v>
      </c>
      <c r="AH25" s="196">
        <v>7.2</v>
      </c>
      <c r="AI25" s="196">
        <v>5.2</v>
      </c>
      <c r="AJ25" s="196">
        <v>4.8</v>
      </c>
      <c r="AK25" s="196">
        <v>5.2</v>
      </c>
      <c r="AL25" s="196">
        <v>6</v>
      </c>
      <c r="AM25" s="196">
        <v>4.8</v>
      </c>
      <c r="AN25" s="196">
        <v>6.6</v>
      </c>
      <c r="AO25" s="196">
        <v>6.9</v>
      </c>
      <c r="AP25" s="196">
        <v>5.9</v>
      </c>
      <c r="AQ25" s="196">
        <v>6.1</v>
      </c>
      <c r="AR25" s="196">
        <v>6.3</v>
      </c>
      <c r="AS25" s="196">
        <v>7.3</v>
      </c>
      <c r="AT25" s="196">
        <v>7</v>
      </c>
      <c r="AU25" s="196">
        <v>5.6</v>
      </c>
      <c r="AV25" s="196">
        <v>5.7</v>
      </c>
      <c r="AW25" s="196">
        <v>6.9</v>
      </c>
      <c r="AX25" s="196">
        <v>7.4</v>
      </c>
      <c r="AY25" s="196">
        <v>7.9</v>
      </c>
      <c r="AZ25" s="196" t="s">
        <v>251</v>
      </c>
      <c r="BA25" s="196">
        <v>6.9</v>
      </c>
      <c r="BB25" s="196">
        <v>6.5</v>
      </c>
      <c r="BC25" s="196">
        <v>8.9</v>
      </c>
      <c r="BD25" s="196">
        <v>8</v>
      </c>
      <c r="BE25" s="196">
        <v>5.9</v>
      </c>
      <c r="BF25" s="196">
        <v>4.9000000000000004</v>
      </c>
      <c r="BG25" s="196">
        <v>8</v>
      </c>
      <c r="BH25" s="196">
        <v>6.8</v>
      </c>
      <c r="BI25" s="196">
        <v>5.0999999999999996</v>
      </c>
      <c r="BJ25" s="196">
        <v>5.9</v>
      </c>
      <c r="BK25" s="196" t="s">
        <v>251</v>
      </c>
      <c r="BL25" s="196">
        <v>6</v>
      </c>
      <c r="BM25" s="196">
        <v>5.8</v>
      </c>
      <c r="BN25" s="196" t="s">
        <v>251</v>
      </c>
      <c r="BO25" s="196" t="s">
        <v>251</v>
      </c>
      <c r="BP25" s="196">
        <v>7.9</v>
      </c>
      <c r="BQ25" s="196" t="s">
        <v>251</v>
      </c>
      <c r="BR25" s="196">
        <v>6.6</v>
      </c>
      <c r="BS25" s="196">
        <v>4.9000000000000004</v>
      </c>
      <c r="BT25" s="196">
        <v>6.9</v>
      </c>
      <c r="BU25" s="196" t="s">
        <v>251</v>
      </c>
      <c r="BV25" s="196" t="s">
        <v>251</v>
      </c>
      <c r="BW25" s="196">
        <v>8.3000000000000007</v>
      </c>
      <c r="BX25" s="196">
        <v>6.8</v>
      </c>
      <c r="BY25" s="196">
        <v>7.6</v>
      </c>
      <c r="BZ25" s="197">
        <v>0</v>
      </c>
      <c r="CA25" s="198">
        <v>134</v>
      </c>
      <c r="CB25" s="199">
        <v>134</v>
      </c>
      <c r="CC25" s="199">
        <v>0</v>
      </c>
      <c r="CD25" s="199">
        <v>0</v>
      </c>
      <c r="CE25" s="199">
        <v>0</v>
      </c>
      <c r="CF25" s="199">
        <v>0</v>
      </c>
      <c r="CG25" s="196">
        <v>0</v>
      </c>
      <c r="CH25" s="199">
        <v>134</v>
      </c>
      <c r="CI25" s="199">
        <v>134</v>
      </c>
      <c r="CJ25" s="200">
        <v>6.76</v>
      </c>
      <c r="CK25" s="200">
        <v>2.71</v>
      </c>
      <c r="CL25" s="201">
        <v>0</v>
      </c>
      <c r="CM25" s="202" t="s">
        <v>421</v>
      </c>
      <c r="CN25" s="202"/>
      <c r="CO25" s="191">
        <v>0</v>
      </c>
      <c r="CP25" s="191">
        <v>0</v>
      </c>
      <c r="CQ25" s="191">
        <v>0</v>
      </c>
      <c r="CR25" s="191">
        <v>0</v>
      </c>
      <c r="CS25" s="192" t="s">
        <v>251</v>
      </c>
      <c r="CT25" s="192" t="s">
        <v>251</v>
      </c>
      <c r="CU25" s="192">
        <v>0</v>
      </c>
      <c r="CV25" s="203" t="s">
        <v>251</v>
      </c>
      <c r="CW25" s="204">
        <v>6.52</v>
      </c>
      <c r="CX25" s="191">
        <v>2.61</v>
      </c>
      <c r="CY25" s="191">
        <v>139</v>
      </c>
      <c r="CZ25" s="192">
        <v>0</v>
      </c>
      <c r="DA25" s="192">
        <v>0</v>
      </c>
      <c r="DB25" s="191">
        <v>0</v>
      </c>
      <c r="DC25" s="191" t="s">
        <v>362</v>
      </c>
      <c r="DD25" s="141">
        <v>134</v>
      </c>
      <c r="DE25" s="82" t="s">
        <v>366</v>
      </c>
      <c r="DF25" s="82" t="b">
        <v>0</v>
      </c>
      <c r="DG25" s="192">
        <v>6.76</v>
      </c>
      <c r="DH25" s="192">
        <v>2.71</v>
      </c>
      <c r="DI25" s="82" t="b">
        <v>0</v>
      </c>
      <c r="DJ25" s="153"/>
      <c r="DK25" s="154">
        <v>4</v>
      </c>
      <c r="DL25" s="154">
        <v>6</v>
      </c>
      <c r="DM25" s="154">
        <v>3</v>
      </c>
      <c r="DN25" s="154">
        <v>3</v>
      </c>
      <c r="DO25" s="154">
        <v>7</v>
      </c>
      <c r="DP25" s="154">
        <v>4</v>
      </c>
      <c r="DQ25" s="82" t="str">
        <f>VLOOKUP(B25,[1]Sheet1!$B$17:$M$78,12,0)</f>
        <v>x</v>
      </c>
      <c r="DR25" s="82" t="str">
        <f>VLOOKUP(B25,[2]Sheet!$A$16:$DG$76,111,0)</f>
        <v>x</v>
      </c>
    </row>
    <row r="26" spans="1:122" ht="21.95" customHeight="1" x14ac:dyDescent="0.2">
      <c r="A26" s="192">
        <v>8</v>
      </c>
      <c r="B26" s="193">
        <v>2121213439</v>
      </c>
      <c r="C26" s="194" t="s">
        <v>414</v>
      </c>
      <c r="D26" s="194" t="s">
        <v>435</v>
      </c>
      <c r="E26" s="194" t="s">
        <v>436</v>
      </c>
      <c r="F26" s="195">
        <v>35519</v>
      </c>
      <c r="G26" s="194" t="s">
        <v>250</v>
      </c>
      <c r="H26" s="194" t="s">
        <v>249</v>
      </c>
      <c r="I26" s="196">
        <v>8.1999999999999993</v>
      </c>
      <c r="J26" s="196">
        <v>7.4</v>
      </c>
      <c r="K26" s="196">
        <v>8</v>
      </c>
      <c r="L26" s="196">
        <v>8</v>
      </c>
      <c r="M26" s="196">
        <v>7.2</v>
      </c>
      <c r="N26" s="196">
        <v>7.2</v>
      </c>
      <c r="O26" s="196">
        <v>7.9</v>
      </c>
      <c r="P26" s="196">
        <v>7.8</v>
      </c>
      <c r="Q26" s="196">
        <v>7.3</v>
      </c>
      <c r="R26" s="196" t="s">
        <v>251</v>
      </c>
      <c r="S26" s="196" t="s">
        <v>251</v>
      </c>
      <c r="T26" s="196" t="s">
        <v>251</v>
      </c>
      <c r="U26" s="196" t="s">
        <v>251</v>
      </c>
      <c r="V26" s="196">
        <v>7.6</v>
      </c>
      <c r="W26" s="196">
        <v>9</v>
      </c>
      <c r="X26" s="196">
        <v>8.9</v>
      </c>
      <c r="Y26" s="196">
        <v>8.6999999999999993</v>
      </c>
      <c r="Z26" s="196">
        <v>9.1999999999999993</v>
      </c>
      <c r="AA26" s="196">
        <v>7</v>
      </c>
      <c r="AB26" s="196">
        <v>8.6</v>
      </c>
      <c r="AC26" s="196">
        <v>5.7</v>
      </c>
      <c r="AD26" s="196">
        <v>7</v>
      </c>
      <c r="AE26" s="196">
        <v>6.9</v>
      </c>
      <c r="AF26" s="196">
        <v>7.1</v>
      </c>
      <c r="AG26" s="196">
        <v>7.6</v>
      </c>
      <c r="AH26" s="196">
        <v>8.1</v>
      </c>
      <c r="AI26" s="196">
        <v>6.7</v>
      </c>
      <c r="AJ26" s="196">
        <v>7.6</v>
      </c>
      <c r="AK26" s="196">
        <v>7.8</v>
      </c>
      <c r="AL26" s="196">
        <v>9</v>
      </c>
      <c r="AM26" s="196">
        <v>7.8</v>
      </c>
      <c r="AN26" s="196">
        <v>8.1</v>
      </c>
      <c r="AO26" s="196">
        <v>6.6</v>
      </c>
      <c r="AP26" s="196">
        <v>6.4</v>
      </c>
      <c r="AQ26" s="196">
        <v>8.6</v>
      </c>
      <c r="AR26" s="196">
        <v>5.9</v>
      </c>
      <c r="AS26" s="196">
        <v>6.1</v>
      </c>
      <c r="AT26" s="196">
        <v>7.7</v>
      </c>
      <c r="AU26" s="196">
        <v>5.5</v>
      </c>
      <c r="AV26" s="196">
        <v>5</v>
      </c>
      <c r="AW26" s="196">
        <v>7.1</v>
      </c>
      <c r="AX26" s="196">
        <v>6.8</v>
      </c>
      <c r="AY26" s="196">
        <v>6.3</v>
      </c>
      <c r="AZ26" s="196" t="s">
        <v>251</v>
      </c>
      <c r="BA26" s="196">
        <v>6.1</v>
      </c>
      <c r="BB26" s="196">
        <v>5.9</v>
      </c>
      <c r="BC26" s="196">
        <v>8.4</v>
      </c>
      <c r="BD26" s="196">
        <v>7.8</v>
      </c>
      <c r="BE26" s="196">
        <v>6.6</v>
      </c>
      <c r="BF26" s="196">
        <v>6.3</v>
      </c>
      <c r="BG26" s="196">
        <v>8.4</v>
      </c>
      <c r="BH26" s="196">
        <v>6.4</v>
      </c>
      <c r="BI26" s="196">
        <v>6.6</v>
      </c>
      <c r="BJ26" s="196">
        <v>6.8</v>
      </c>
      <c r="BK26" s="196">
        <v>7.9</v>
      </c>
      <c r="BL26" s="196">
        <v>7.1</v>
      </c>
      <c r="BM26" s="196" t="s">
        <v>251</v>
      </c>
      <c r="BN26" s="196" t="s">
        <v>251</v>
      </c>
      <c r="BO26" s="196" t="s">
        <v>251</v>
      </c>
      <c r="BP26" s="196">
        <v>6.7</v>
      </c>
      <c r="BQ26" s="196" t="s">
        <v>251</v>
      </c>
      <c r="BR26" s="196">
        <v>7.4</v>
      </c>
      <c r="BS26" s="196">
        <v>6.1</v>
      </c>
      <c r="BT26" s="196">
        <v>7.2</v>
      </c>
      <c r="BU26" s="196" t="s">
        <v>251</v>
      </c>
      <c r="BV26" s="196" t="s">
        <v>251</v>
      </c>
      <c r="BW26" s="196">
        <v>6.2</v>
      </c>
      <c r="BX26" s="196">
        <v>7</v>
      </c>
      <c r="BY26" s="196">
        <v>7.3</v>
      </c>
      <c r="BZ26" s="197">
        <v>0</v>
      </c>
      <c r="CA26" s="198">
        <v>136</v>
      </c>
      <c r="CB26" s="199">
        <v>136</v>
      </c>
      <c r="CC26" s="199">
        <v>0</v>
      </c>
      <c r="CD26" s="199">
        <v>0</v>
      </c>
      <c r="CE26" s="199">
        <v>0</v>
      </c>
      <c r="CF26" s="199">
        <v>0</v>
      </c>
      <c r="CG26" s="196">
        <v>0</v>
      </c>
      <c r="CH26" s="199">
        <v>136</v>
      </c>
      <c r="CI26" s="199">
        <v>136</v>
      </c>
      <c r="CJ26" s="200">
        <v>7.16</v>
      </c>
      <c r="CK26" s="200">
        <v>2.96</v>
      </c>
      <c r="CL26" s="201">
        <v>0</v>
      </c>
      <c r="CM26" s="202" t="s">
        <v>421</v>
      </c>
      <c r="CN26" s="202"/>
      <c r="CO26" s="191">
        <v>0</v>
      </c>
      <c r="CP26" s="191">
        <v>0</v>
      </c>
      <c r="CQ26" s="191">
        <v>0</v>
      </c>
      <c r="CR26" s="191">
        <v>0</v>
      </c>
      <c r="CS26" s="192" t="s">
        <v>251</v>
      </c>
      <c r="CT26" s="192" t="s">
        <v>251</v>
      </c>
      <c r="CU26" s="192">
        <v>0</v>
      </c>
      <c r="CV26" s="203" t="s">
        <v>251</v>
      </c>
      <c r="CW26" s="204">
        <v>6.91</v>
      </c>
      <c r="CX26" s="191">
        <v>2.85</v>
      </c>
      <c r="CY26" s="191">
        <v>141</v>
      </c>
      <c r="CZ26" s="192">
        <v>0</v>
      </c>
      <c r="DA26" s="192">
        <v>0</v>
      </c>
      <c r="DB26" s="191">
        <v>0</v>
      </c>
      <c r="DC26" s="191" t="s">
        <v>362</v>
      </c>
      <c r="DD26" s="141">
        <v>136</v>
      </c>
      <c r="DE26" s="82" t="s">
        <v>366</v>
      </c>
      <c r="DF26" s="82" t="b">
        <v>0</v>
      </c>
      <c r="DG26" s="192">
        <v>7.16</v>
      </c>
      <c r="DH26" s="192">
        <v>2.96</v>
      </c>
      <c r="DI26" s="82" t="b">
        <v>0</v>
      </c>
      <c r="DJ26" s="153"/>
      <c r="DK26" s="154">
        <v>2</v>
      </c>
      <c r="DL26" s="154">
        <v>6</v>
      </c>
      <c r="DM26" s="154">
        <v>3</v>
      </c>
      <c r="DN26" s="154">
        <v>3</v>
      </c>
      <c r="DO26" s="154">
        <v>7</v>
      </c>
      <c r="DP26" s="154">
        <v>4</v>
      </c>
      <c r="DQ26" s="82" t="str">
        <f>VLOOKUP(B26,[1]Sheet1!$B$17:$M$78,12,0)</f>
        <v>x</v>
      </c>
      <c r="DR26" s="82" t="str">
        <f>VLOOKUP(B26,[2]Sheet!$A$16:$DG$76,111,0)</f>
        <v>x</v>
      </c>
    </row>
    <row r="27" spans="1:122" ht="21.95" customHeight="1" x14ac:dyDescent="0.2">
      <c r="A27" s="192">
        <v>9</v>
      </c>
      <c r="B27" s="193">
        <v>2120217914</v>
      </c>
      <c r="C27" s="194" t="s">
        <v>437</v>
      </c>
      <c r="D27" s="194" t="s">
        <v>438</v>
      </c>
      <c r="E27" s="194" t="s">
        <v>439</v>
      </c>
      <c r="F27" s="195">
        <v>35443</v>
      </c>
      <c r="G27" s="194" t="s">
        <v>361</v>
      </c>
      <c r="H27" s="194" t="s">
        <v>440</v>
      </c>
      <c r="I27" s="196">
        <v>7.3</v>
      </c>
      <c r="J27" s="196">
        <v>7.7</v>
      </c>
      <c r="K27" s="196">
        <v>5.0999999999999996</v>
      </c>
      <c r="L27" s="196">
        <v>6.9</v>
      </c>
      <c r="M27" s="196">
        <v>5.7</v>
      </c>
      <c r="N27" s="196">
        <v>5.8</v>
      </c>
      <c r="O27" s="196">
        <v>5.4</v>
      </c>
      <c r="P27" s="196" t="s">
        <v>251</v>
      </c>
      <c r="Q27" s="196">
        <v>5.7</v>
      </c>
      <c r="R27" s="196" t="s">
        <v>251</v>
      </c>
      <c r="S27" s="196" t="s">
        <v>251</v>
      </c>
      <c r="T27" s="196" t="s">
        <v>251</v>
      </c>
      <c r="U27" s="196" t="s">
        <v>251</v>
      </c>
      <c r="V27" s="196">
        <v>6</v>
      </c>
      <c r="W27" s="196">
        <v>6</v>
      </c>
      <c r="X27" s="196">
        <v>8.1999999999999993</v>
      </c>
      <c r="Y27" s="196">
        <v>6.2</v>
      </c>
      <c r="Z27" s="196">
        <v>7.6</v>
      </c>
      <c r="AA27" s="196">
        <v>8.3000000000000007</v>
      </c>
      <c r="AB27" s="196">
        <v>6.9</v>
      </c>
      <c r="AC27" s="196">
        <v>6.3</v>
      </c>
      <c r="AD27" s="196">
        <v>5.6</v>
      </c>
      <c r="AE27" s="196">
        <v>6.1</v>
      </c>
      <c r="AF27" s="196">
        <v>5.4</v>
      </c>
      <c r="AG27" s="196">
        <v>6.2</v>
      </c>
      <c r="AH27" s="196">
        <v>5.7</v>
      </c>
      <c r="AI27" s="196">
        <v>6.6</v>
      </c>
      <c r="AJ27" s="196">
        <v>5.7</v>
      </c>
      <c r="AK27" s="196">
        <v>7.4</v>
      </c>
      <c r="AL27" s="196">
        <v>6.6</v>
      </c>
      <c r="AM27" s="196">
        <v>6.2</v>
      </c>
      <c r="AN27" s="196">
        <v>9.4</v>
      </c>
      <c r="AO27" s="196">
        <v>6.8</v>
      </c>
      <c r="AP27" s="196">
        <v>5</v>
      </c>
      <c r="AQ27" s="196">
        <v>7.5</v>
      </c>
      <c r="AR27" s="196">
        <v>6.4</v>
      </c>
      <c r="AS27" s="196">
        <v>5.3</v>
      </c>
      <c r="AT27" s="196">
        <v>5.8</v>
      </c>
      <c r="AU27" s="196">
        <v>4.0999999999999996</v>
      </c>
      <c r="AV27" s="196">
        <v>8.6999999999999993</v>
      </c>
      <c r="AW27" s="196">
        <v>7</v>
      </c>
      <c r="AX27" s="196">
        <v>7.3</v>
      </c>
      <c r="AY27" s="196">
        <v>7.6</v>
      </c>
      <c r="AZ27" s="196" t="s">
        <v>251</v>
      </c>
      <c r="BA27" s="196">
        <v>5.5</v>
      </c>
      <c r="BB27" s="196">
        <v>5.9</v>
      </c>
      <c r="BC27" s="196">
        <v>6.4</v>
      </c>
      <c r="BD27" s="196">
        <v>8.1999999999999993</v>
      </c>
      <c r="BE27" s="196">
        <v>6</v>
      </c>
      <c r="BF27" s="196">
        <v>5.5</v>
      </c>
      <c r="BG27" s="196">
        <v>6.6</v>
      </c>
      <c r="BH27" s="196">
        <v>6.7</v>
      </c>
      <c r="BI27" s="196">
        <v>5.2</v>
      </c>
      <c r="BJ27" s="196">
        <v>6.7</v>
      </c>
      <c r="BK27" s="196" t="s">
        <v>251</v>
      </c>
      <c r="BL27" s="196">
        <v>6.1</v>
      </c>
      <c r="BM27" s="196">
        <v>6.9</v>
      </c>
      <c r="BN27" s="196" t="s">
        <v>251</v>
      </c>
      <c r="BO27" s="196" t="s">
        <v>251</v>
      </c>
      <c r="BP27" s="196">
        <v>5.8</v>
      </c>
      <c r="BQ27" s="196" t="s">
        <v>251</v>
      </c>
      <c r="BR27" s="196">
        <v>6.2</v>
      </c>
      <c r="BS27" s="196">
        <v>7.1</v>
      </c>
      <c r="BT27" s="196">
        <v>6.4</v>
      </c>
      <c r="BU27" s="196" t="s">
        <v>251</v>
      </c>
      <c r="BV27" s="196" t="s">
        <v>251</v>
      </c>
      <c r="BW27" s="196">
        <v>8.6999999999999993</v>
      </c>
      <c r="BX27" s="196">
        <v>8.8000000000000007</v>
      </c>
      <c r="BY27" s="196">
        <v>7.3</v>
      </c>
      <c r="BZ27" s="197">
        <v>0</v>
      </c>
      <c r="CA27" s="198">
        <v>134</v>
      </c>
      <c r="CB27" s="199">
        <v>134</v>
      </c>
      <c r="CC27" s="199">
        <v>0</v>
      </c>
      <c r="CD27" s="199">
        <v>0</v>
      </c>
      <c r="CE27" s="199">
        <v>0</v>
      </c>
      <c r="CF27" s="199">
        <v>0</v>
      </c>
      <c r="CG27" s="196">
        <v>0</v>
      </c>
      <c r="CH27" s="199">
        <v>134</v>
      </c>
      <c r="CI27" s="199">
        <v>134</v>
      </c>
      <c r="CJ27" s="200">
        <v>6.52</v>
      </c>
      <c r="CK27" s="200">
        <v>2.5299999999999998</v>
      </c>
      <c r="CL27" s="201">
        <v>0</v>
      </c>
      <c r="CM27" s="202" t="s">
        <v>421</v>
      </c>
      <c r="CN27" s="202"/>
      <c r="CO27" s="191">
        <v>0</v>
      </c>
      <c r="CP27" s="191">
        <v>0</v>
      </c>
      <c r="CQ27" s="191">
        <v>0</v>
      </c>
      <c r="CR27" s="191">
        <v>0</v>
      </c>
      <c r="CS27" s="192" t="s">
        <v>251</v>
      </c>
      <c r="CT27" s="192" t="s">
        <v>251</v>
      </c>
      <c r="CU27" s="192">
        <v>0</v>
      </c>
      <c r="CV27" s="203" t="s">
        <v>251</v>
      </c>
      <c r="CW27" s="204">
        <v>6.29</v>
      </c>
      <c r="CX27" s="191">
        <v>2.44</v>
      </c>
      <c r="CY27" s="191">
        <v>139</v>
      </c>
      <c r="CZ27" s="192">
        <v>0</v>
      </c>
      <c r="DA27" s="192">
        <v>0</v>
      </c>
      <c r="DB27" s="191">
        <v>0</v>
      </c>
      <c r="DC27" s="191" t="s">
        <v>362</v>
      </c>
      <c r="DD27" s="141">
        <v>134</v>
      </c>
      <c r="DE27" s="82" t="s">
        <v>366</v>
      </c>
      <c r="DF27" s="82" t="b">
        <v>0</v>
      </c>
      <c r="DG27" s="192">
        <v>6.48</v>
      </c>
      <c r="DH27" s="192">
        <v>2.4900000000000002</v>
      </c>
      <c r="DI27" s="82" t="b">
        <v>0</v>
      </c>
      <c r="DJ27" s="153"/>
      <c r="DK27" s="154">
        <v>4</v>
      </c>
      <c r="DL27" s="154">
        <v>6</v>
      </c>
      <c r="DM27" s="154">
        <v>3</v>
      </c>
      <c r="DN27" s="154">
        <v>3</v>
      </c>
      <c r="DO27" s="154">
        <v>7</v>
      </c>
      <c r="DP27" s="154">
        <v>4</v>
      </c>
      <c r="DQ27" s="82" t="str">
        <f>VLOOKUP(B27,[1]Sheet1!$B$17:$M$78,12,0)</f>
        <v>x</v>
      </c>
      <c r="DR27" s="82" t="str">
        <f>VLOOKUP(B27,[2]Sheet!$A$16:$DG$76,111,0)</f>
        <v>x</v>
      </c>
    </row>
    <row r="28" spans="1:122" ht="21.95" customHeight="1" x14ac:dyDescent="0.2">
      <c r="A28" s="192">
        <v>10</v>
      </c>
      <c r="B28" s="193">
        <v>2121215428</v>
      </c>
      <c r="C28" s="194" t="s">
        <v>441</v>
      </c>
      <c r="D28" s="194" t="s">
        <v>396</v>
      </c>
      <c r="E28" s="194" t="s">
        <v>442</v>
      </c>
      <c r="F28" s="195">
        <v>35626</v>
      </c>
      <c r="G28" s="194" t="s">
        <v>250</v>
      </c>
      <c r="H28" s="194" t="s">
        <v>249</v>
      </c>
      <c r="I28" s="196">
        <v>8.5</v>
      </c>
      <c r="J28" s="196">
        <v>7</v>
      </c>
      <c r="K28" s="196">
        <v>7.6</v>
      </c>
      <c r="L28" s="196">
        <v>7.9</v>
      </c>
      <c r="M28" s="196">
        <v>7.1</v>
      </c>
      <c r="N28" s="196">
        <v>7.1</v>
      </c>
      <c r="O28" s="196">
        <v>7.3</v>
      </c>
      <c r="P28" s="196">
        <v>8</v>
      </c>
      <c r="Q28" s="196" t="s">
        <v>251</v>
      </c>
      <c r="R28" s="196" t="s">
        <v>251</v>
      </c>
      <c r="S28" s="196" t="s">
        <v>251</v>
      </c>
      <c r="T28" s="196" t="s">
        <v>251</v>
      </c>
      <c r="U28" s="196" t="s">
        <v>251</v>
      </c>
      <c r="V28" s="196">
        <v>5.4</v>
      </c>
      <c r="W28" s="196">
        <v>7.3</v>
      </c>
      <c r="X28" s="196">
        <v>8.3000000000000007</v>
      </c>
      <c r="Y28" s="196">
        <v>7.7</v>
      </c>
      <c r="Z28" s="196">
        <v>8.5</v>
      </c>
      <c r="AA28" s="196">
        <v>7.8</v>
      </c>
      <c r="AB28" s="196">
        <v>6.3</v>
      </c>
      <c r="AC28" s="196">
        <v>5.5</v>
      </c>
      <c r="AD28" s="196">
        <v>8.1999999999999993</v>
      </c>
      <c r="AE28" s="196">
        <v>6.3</v>
      </c>
      <c r="AF28" s="196">
        <v>6.5</v>
      </c>
      <c r="AG28" s="196">
        <v>6.1</v>
      </c>
      <c r="AH28" s="196">
        <v>7.4</v>
      </c>
      <c r="AI28" s="196">
        <v>5.6</v>
      </c>
      <c r="AJ28" s="196">
        <v>5.5</v>
      </c>
      <c r="AK28" s="196">
        <v>7.4</v>
      </c>
      <c r="AL28" s="196">
        <v>7.9</v>
      </c>
      <c r="AM28" s="196">
        <v>5.9</v>
      </c>
      <c r="AN28" s="196">
        <v>8.1999999999999993</v>
      </c>
      <c r="AO28" s="196">
        <v>7.7</v>
      </c>
      <c r="AP28" s="196">
        <v>5.7</v>
      </c>
      <c r="AQ28" s="196">
        <v>5.7</v>
      </c>
      <c r="AR28" s="196">
        <v>8.1</v>
      </c>
      <c r="AS28" s="196">
        <v>7.8</v>
      </c>
      <c r="AT28" s="196">
        <v>8.3000000000000007</v>
      </c>
      <c r="AU28" s="196">
        <v>6</v>
      </c>
      <c r="AV28" s="196">
        <v>8.3000000000000007</v>
      </c>
      <c r="AW28" s="196">
        <v>6.6</v>
      </c>
      <c r="AX28" s="196">
        <v>5.7</v>
      </c>
      <c r="AY28" s="196">
        <v>7.1</v>
      </c>
      <c r="AZ28" s="196" t="s">
        <v>251</v>
      </c>
      <c r="BA28" s="196">
        <v>7</v>
      </c>
      <c r="BB28" s="196">
        <v>6.3</v>
      </c>
      <c r="BC28" s="196">
        <v>5.0999999999999996</v>
      </c>
      <c r="BD28" s="196">
        <v>7.8</v>
      </c>
      <c r="BE28" s="196">
        <v>5.5</v>
      </c>
      <c r="BF28" s="196">
        <v>6.1</v>
      </c>
      <c r="BG28" s="196">
        <v>6.6</v>
      </c>
      <c r="BH28" s="196">
        <v>6.8</v>
      </c>
      <c r="BI28" s="196">
        <v>7.5</v>
      </c>
      <c r="BJ28" s="196">
        <v>6.4</v>
      </c>
      <c r="BK28" s="196">
        <v>6.5</v>
      </c>
      <c r="BL28" s="196">
        <v>5.7</v>
      </c>
      <c r="BM28" s="196" t="s">
        <v>251</v>
      </c>
      <c r="BN28" s="196" t="s">
        <v>251</v>
      </c>
      <c r="BO28" s="196" t="s">
        <v>251</v>
      </c>
      <c r="BP28" s="196">
        <v>6.9</v>
      </c>
      <c r="BQ28" s="196" t="s">
        <v>251</v>
      </c>
      <c r="BR28" s="196">
        <v>7.2</v>
      </c>
      <c r="BS28" s="196">
        <v>7.3</v>
      </c>
      <c r="BT28" s="196">
        <v>6.1</v>
      </c>
      <c r="BU28" s="196">
        <v>6.1</v>
      </c>
      <c r="BV28" s="196" t="s">
        <v>251</v>
      </c>
      <c r="BW28" s="196" t="s">
        <v>251</v>
      </c>
      <c r="BX28" s="196">
        <v>8</v>
      </c>
      <c r="BY28" s="196">
        <v>6.9</v>
      </c>
      <c r="BZ28" s="197">
        <v>0</v>
      </c>
      <c r="CA28" s="198">
        <v>134</v>
      </c>
      <c r="CB28" s="199">
        <v>134</v>
      </c>
      <c r="CC28" s="199">
        <v>0</v>
      </c>
      <c r="CD28" s="199">
        <v>0</v>
      </c>
      <c r="CE28" s="199">
        <v>0</v>
      </c>
      <c r="CF28" s="199">
        <v>0</v>
      </c>
      <c r="CG28" s="196">
        <v>0</v>
      </c>
      <c r="CH28" s="199">
        <v>134</v>
      </c>
      <c r="CI28" s="199">
        <v>134</v>
      </c>
      <c r="CJ28" s="200">
        <v>6.87</v>
      </c>
      <c r="CK28" s="200">
        <v>2.79</v>
      </c>
      <c r="CL28" s="201">
        <v>0</v>
      </c>
      <c r="CM28" s="202" t="s">
        <v>421</v>
      </c>
      <c r="CN28" s="202"/>
      <c r="CO28" s="191">
        <v>0</v>
      </c>
      <c r="CP28" s="191">
        <v>0</v>
      </c>
      <c r="CQ28" s="191">
        <v>0</v>
      </c>
      <c r="CR28" s="191">
        <v>0</v>
      </c>
      <c r="CS28" s="192" t="s">
        <v>251</v>
      </c>
      <c r="CT28" s="192" t="s">
        <v>251</v>
      </c>
      <c r="CU28" s="192">
        <v>0</v>
      </c>
      <c r="CV28" s="203" t="s">
        <v>251</v>
      </c>
      <c r="CW28" s="204">
        <v>6.62</v>
      </c>
      <c r="CX28" s="191">
        <v>2.69</v>
      </c>
      <c r="CY28" s="191">
        <v>139</v>
      </c>
      <c r="CZ28" s="192">
        <v>0</v>
      </c>
      <c r="DA28" s="192">
        <v>0</v>
      </c>
      <c r="DB28" s="191">
        <v>0</v>
      </c>
      <c r="DC28" s="191" t="s">
        <v>362</v>
      </c>
      <c r="DD28" s="141">
        <v>134</v>
      </c>
      <c r="DE28" s="82" t="s">
        <v>366</v>
      </c>
      <c r="DF28" s="82" t="b">
        <v>0</v>
      </c>
      <c r="DG28" s="192">
        <v>6.81</v>
      </c>
      <c r="DH28" s="192">
        <v>2.75</v>
      </c>
      <c r="DI28" s="82" t="b">
        <v>0</v>
      </c>
      <c r="DJ28" s="153"/>
      <c r="DK28" s="154">
        <v>4</v>
      </c>
      <c r="DL28" s="154">
        <v>6</v>
      </c>
      <c r="DM28" s="154">
        <v>3</v>
      </c>
      <c r="DN28" s="154">
        <v>3</v>
      </c>
      <c r="DO28" s="154">
        <v>7</v>
      </c>
      <c r="DP28" s="154">
        <v>4</v>
      </c>
      <c r="DQ28" s="82" t="str">
        <f>VLOOKUP(B28,[1]Sheet1!$B$17:$M$78,12,0)</f>
        <v>x</v>
      </c>
      <c r="DR28" s="82" t="str">
        <f>VLOOKUP(B28,[2]Sheet!$A$16:$DG$76,111,0)</f>
        <v>x</v>
      </c>
    </row>
    <row r="29" spans="1:122" ht="21.95" customHeight="1" x14ac:dyDescent="0.2">
      <c r="A29" s="192">
        <v>11</v>
      </c>
      <c r="B29" s="193">
        <v>2120219447</v>
      </c>
      <c r="C29" s="194" t="s">
        <v>441</v>
      </c>
      <c r="D29" s="194" t="s">
        <v>443</v>
      </c>
      <c r="E29" s="194" t="s">
        <v>444</v>
      </c>
      <c r="F29" s="195">
        <v>35471</v>
      </c>
      <c r="G29" s="194" t="s">
        <v>361</v>
      </c>
      <c r="H29" s="194" t="s">
        <v>249</v>
      </c>
      <c r="I29" s="196">
        <v>7.6</v>
      </c>
      <c r="J29" s="196">
        <v>8.8000000000000007</v>
      </c>
      <c r="K29" s="196">
        <v>6.1</v>
      </c>
      <c r="L29" s="196">
        <v>6.4</v>
      </c>
      <c r="M29" s="196">
        <v>6.5</v>
      </c>
      <c r="N29" s="196">
        <v>5.7</v>
      </c>
      <c r="O29" s="196">
        <v>4.8</v>
      </c>
      <c r="P29" s="196" t="s">
        <v>251</v>
      </c>
      <c r="Q29" s="196">
        <v>9</v>
      </c>
      <c r="R29" s="196" t="s">
        <v>251</v>
      </c>
      <c r="S29" s="196" t="s">
        <v>251</v>
      </c>
      <c r="T29" s="196" t="s">
        <v>251</v>
      </c>
      <c r="U29" s="196" t="s">
        <v>251</v>
      </c>
      <c r="V29" s="196">
        <v>8.6999999999999993</v>
      </c>
      <c r="W29" s="196">
        <v>7.7</v>
      </c>
      <c r="X29" s="196">
        <v>9</v>
      </c>
      <c r="Y29" s="196">
        <v>6.7</v>
      </c>
      <c r="Z29" s="196">
        <v>7.1</v>
      </c>
      <c r="AA29" s="196">
        <v>6.8</v>
      </c>
      <c r="AB29" s="196">
        <v>7.8</v>
      </c>
      <c r="AC29" s="196">
        <v>7.7</v>
      </c>
      <c r="AD29" s="196">
        <v>7.3</v>
      </c>
      <c r="AE29" s="196">
        <v>6.3</v>
      </c>
      <c r="AF29" s="196">
        <v>6.6</v>
      </c>
      <c r="AG29" s="196">
        <v>5.2</v>
      </c>
      <c r="AH29" s="196">
        <v>7.1</v>
      </c>
      <c r="AI29" s="196">
        <v>5.8</v>
      </c>
      <c r="AJ29" s="196">
        <v>6.4</v>
      </c>
      <c r="AK29" s="196">
        <v>5</v>
      </c>
      <c r="AL29" s="196">
        <v>7.6</v>
      </c>
      <c r="AM29" s="196">
        <v>8.4</v>
      </c>
      <c r="AN29" s="196">
        <v>7.1</v>
      </c>
      <c r="AO29" s="196">
        <v>7.3</v>
      </c>
      <c r="AP29" s="196">
        <v>4.7</v>
      </c>
      <c r="AQ29" s="196">
        <v>5.6</v>
      </c>
      <c r="AR29" s="196">
        <v>7.4</v>
      </c>
      <c r="AS29" s="196">
        <v>7.1</v>
      </c>
      <c r="AT29" s="196">
        <v>5.8</v>
      </c>
      <c r="AU29" s="196">
        <v>6.1</v>
      </c>
      <c r="AV29" s="196">
        <v>6.1</v>
      </c>
      <c r="AW29" s="196">
        <v>6.6</v>
      </c>
      <c r="AX29" s="196">
        <v>6.2</v>
      </c>
      <c r="AY29" s="196">
        <v>8.4</v>
      </c>
      <c r="AZ29" s="196" t="s">
        <v>251</v>
      </c>
      <c r="BA29" s="196">
        <v>7.1</v>
      </c>
      <c r="BB29" s="196">
        <v>6.7</v>
      </c>
      <c r="BC29" s="196">
        <v>6.3</v>
      </c>
      <c r="BD29" s="196">
        <v>8</v>
      </c>
      <c r="BE29" s="196">
        <v>6</v>
      </c>
      <c r="BF29" s="196">
        <v>5.6</v>
      </c>
      <c r="BG29" s="196">
        <v>7.2</v>
      </c>
      <c r="BH29" s="196">
        <v>6.5</v>
      </c>
      <c r="BI29" s="196">
        <v>6.6</v>
      </c>
      <c r="BJ29" s="196">
        <v>6.7</v>
      </c>
      <c r="BK29" s="196" t="s">
        <v>251</v>
      </c>
      <c r="BL29" s="196">
        <v>4.8</v>
      </c>
      <c r="BM29" s="196">
        <v>6.4</v>
      </c>
      <c r="BN29" s="196" t="s">
        <v>251</v>
      </c>
      <c r="BO29" s="196" t="s">
        <v>251</v>
      </c>
      <c r="BP29" s="196">
        <v>6.4</v>
      </c>
      <c r="BQ29" s="196" t="s">
        <v>251</v>
      </c>
      <c r="BR29" s="196">
        <v>6.7</v>
      </c>
      <c r="BS29" s="196">
        <v>5.9</v>
      </c>
      <c r="BT29" s="196">
        <v>6.8</v>
      </c>
      <c r="BU29" s="196" t="s">
        <v>251</v>
      </c>
      <c r="BV29" s="196" t="s">
        <v>251</v>
      </c>
      <c r="BW29" s="196">
        <v>5.7</v>
      </c>
      <c r="BX29" s="196">
        <v>8.1</v>
      </c>
      <c r="BY29" s="196">
        <v>7.4</v>
      </c>
      <c r="BZ29" s="197">
        <v>0</v>
      </c>
      <c r="CA29" s="198">
        <v>134</v>
      </c>
      <c r="CB29" s="199">
        <v>134</v>
      </c>
      <c r="CC29" s="199">
        <v>0</v>
      </c>
      <c r="CD29" s="199">
        <v>0</v>
      </c>
      <c r="CE29" s="199">
        <v>0</v>
      </c>
      <c r="CF29" s="199">
        <v>0</v>
      </c>
      <c r="CG29" s="196">
        <v>0</v>
      </c>
      <c r="CH29" s="199">
        <v>134</v>
      </c>
      <c r="CI29" s="199">
        <v>134</v>
      </c>
      <c r="CJ29" s="200">
        <v>6.67</v>
      </c>
      <c r="CK29" s="200">
        <v>2.65</v>
      </c>
      <c r="CL29" s="201">
        <v>0</v>
      </c>
      <c r="CM29" s="202" t="s">
        <v>421</v>
      </c>
      <c r="CN29" s="202"/>
      <c r="CO29" s="191">
        <v>0</v>
      </c>
      <c r="CP29" s="191">
        <v>0</v>
      </c>
      <c r="CQ29" s="191">
        <v>0</v>
      </c>
      <c r="CR29" s="191">
        <v>0</v>
      </c>
      <c r="CS29" s="192" t="s">
        <v>251</v>
      </c>
      <c r="CT29" s="192" t="s">
        <v>251</v>
      </c>
      <c r="CU29" s="192">
        <v>0</v>
      </c>
      <c r="CV29" s="203" t="s">
        <v>251</v>
      </c>
      <c r="CW29" s="204">
        <v>6.43</v>
      </c>
      <c r="CX29" s="191">
        <v>2.5499999999999998</v>
      </c>
      <c r="CY29" s="191">
        <v>139</v>
      </c>
      <c r="CZ29" s="192">
        <v>0</v>
      </c>
      <c r="DA29" s="192">
        <v>0</v>
      </c>
      <c r="DB29" s="191">
        <v>0</v>
      </c>
      <c r="DC29" s="191" t="s">
        <v>362</v>
      </c>
      <c r="DD29" s="141">
        <v>134</v>
      </c>
      <c r="DE29" s="82" t="s">
        <v>366</v>
      </c>
      <c r="DF29" s="82" t="b">
        <v>0</v>
      </c>
      <c r="DG29" s="192">
        <v>6.67</v>
      </c>
      <c r="DH29" s="192">
        <v>2.65</v>
      </c>
      <c r="DI29" s="82" t="b">
        <v>0</v>
      </c>
      <c r="DJ29" s="153"/>
      <c r="DK29" s="154">
        <v>4</v>
      </c>
      <c r="DL29" s="154">
        <v>6</v>
      </c>
      <c r="DM29" s="154">
        <v>3</v>
      </c>
      <c r="DN29" s="154">
        <v>3</v>
      </c>
      <c r="DO29" s="154">
        <v>7</v>
      </c>
      <c r="DP29" s="154">
        <v>4</v>
      </c>
      <c r="DQ29" s="82" t="str">
        <f>VLOOKUP(B29,[1]Sheet1!$B$17:$M$78,12,0)</f>
        <v>x</v>
      </c>
      <c r="DR29" s="82" t="str">
        <f>VLOOKUP(B29,[2]Sheet!$A$16:$DG$76,111,0)</f>
        <v>x</v>
      </c>
    </row>
    <row r="30" spans="1:122" ht="21.95" customHeight="1" x14ac:dyDescent="0.2">
      <c r="A30" s="192">
        <v>12</v>
      </c>
      <c r="B30" s="193">
        <v>2121218371</v>
      </c>
      <c r="C30" s="194" t="s">
        <v>391</v>
      </c>
      <c r="D30" s="194" t="s">
        <v>402</v>
      </c>
      <c r="E30" s="194" t="s">
        <v>445</v>
      </c>
      <c r="F30" s="195">
        <v>35510</v>
      </c>
      <c r="G30" s="194" t="s">
        <v>250</v>
      </c>
      <c r="H30" s="194" t="s">
        <v>244</v>
      </c>
      <c r="I30" s="196">
        <v>7.6</v>
      </c>
      <c r="J30" s="196">
        <v>8.4</v>
      </c>
      <c r="K30" s="196">
        <v>4.9000000000000004</v>
      </c>
      <c r="L30" s="196">
        <v>7.1</v>
      </c>
      <c r="M30" s="196">
        <v>7.7</v>
      </c>
      <c r="N30" s="196">
        <v>5.6</v>
      </c>
      <c r="O30" s="196">
        <v>7.4</v>
      </c>
      <c r="P30" s="196" t="s">
        <v>251</v>
      </c>
      <c r="Q30" s="196">
        <v>5.9</v>
      </c>
      <c r="R30" s="196" t="s">
        <v>251</v>
      </c>
      <c r="S30" s="196" t="s">
        <v>251</v>
      </c>
      <c r="T30" s="196" t="s">
        <v>251</v>
      </c>
      <c r="U30" s="196" t="s">
        <v>251</v>
      </c>
      <c r="V30" s="196">
        <v>7.3</v>
      </c>
      <c r="W30" s="196">
        <v>7.4</v>
      </c>
      <c r="X30" s="196">
        <v>7.7</v>
      </c>
      <c r="Y30" s="196">
        <v>8.6</v>
      </c>
      <c r="Z30" s="196">
        <v>7.4</v>
      </c>
      <c r="AA30" s="196">
        <v>6.4</v>
      </c>
      <c r="AB30" s="196">
        <v>6.8</v>
      </c>
      <c r="AC30" s="196">
        <v>4.5999999999999996</v>
      </c>
      <c r="AD30" s="196">
        <v>7</v>
      </c>
      <c r="AE30" s="196">
        <v>6.8</v>
      </c>
      <c r="AF30" s="196">
        <v>6</v>
      </c>
      <c r="AG30" s="196">
        <v>6.9</v>
      </c>
      <c r="AH30" s="196">
        <v>7.2</v>
      </c>
      <c r="AI30" s="196">
        <v>7.2</v>
      </c>
      <c r="AJ30" s="196">
        <v>6.5</v>
      </c>
      <c r="AK30" s="196">
        <v>6.5</v>
      </c>
      <c r="AL30" s="196">
        <v>7.1</v>
      </c>
      <c r="AM30" s="196">
        <v>5</v>
      </c>
      <c r="AN30" s="196">
        <v>8</v>
      </c>
      <c r="AO30" s="196">
        <v>6.2</v>
      </c>
      <c r="AP30" s="196">
        <v>6</v>
      </c>
      <c r="AQ30" s="196">
        <v>5.6</v>
      </c>
      <c r="AR30" s="196">
        <v>7.1</v>
      </c>
      <c r="AS30" s="196">
        <v>8</v>
      </c>
      <c r="AT30" s="196">
        <v>5.6</v>
      </c>
      <c r="AU30" s="196">
        <v>6.9</v>
      </c>
      <c r="AV30" s="196">
        <v>7</v>
      </c>
      <c r="AW30" s="196">
        <v>6.4</v>
      </c>
      <c r="AX30" s="196">
        <v>6.7</v>
      </c>
      <c r="AY30" s="196">
        <v>7</v>
      </c>
      <c r="AZ30" s="196" t="s">
        <v>251</v>
      </c>
      <c r="BA30" s="196">
        <v>7.1</v>
      </c>
      <c r="BB30" s="196">
        <v>6.9</v>
      </c>
      <c r="BC30" s="196">
        <v>7.6</v>
      </c>
      <c r="BD30" s="196">
        <v>9.3000000000000007</v>
      </c>
      <c r="BE30" s="196">
        <v>6</v>
      </c>
      <c r="BF30" s="196">
        <v>7.2</v>
      </c>
      <c r="BG30" s="196">
        <v>9</v>
      </c>
      <c r="BH30" s="196">
        <v>7</v>
      </c>
      <c r="BI30" s="196">
        <v>7.1</v>
      </c>
      <c r="BJ30" s="196">
        <v>6.5</v>
      </c>
      <c r="BK30" s="196" t="s">
        <v>251</v>
      </c>
      <c r="BL30" s="196">
        <v>7.2</v>
      </c>
      <c r="BM30" s="196">
        <v>7.3</v>
      </c>
      <c r="BN30" s="196" t="s">
        <v>251</v>
      </c>
      <c r="BO30" s="196" t="s">
        <v>251</v>
      </c>
      <c r="BP30" s="196">
        <v>5.8</v>
      </c>
      <c r="BQ30" s="196" t="s">
        <v>251</v>
      </c>
      <c r="BR30" s="196">
        <v>7.7</v>
      </c>
      <c r="BS30" s="196">
        <v>7.2</v>
      </c>
      <c r="BT30" s="196">
        <v>8</v>
      </c>
      <c r="BU30" s="196" t="s">
        <v>251</v>
      </c>
      <c r="BV30" s="196" t="s">
        <v>251</v>
      </c>
      <c r="BW30" s="196">
        <v>6.7</v>
      </c>
      <c r="BX30" s="196">
        <v>4.5999999999999996</v>
      </c>
      <c r="BY30" s="196">
        <v>7.8</v>
      </c>
      <c r="BZ30" s="197">
        <v>0</v>
      </c>
      <c r="CA30" s="198">
        <v>134</v>
      </c>
      <c r="CB30" s="199">
        <v>134</v>
      </c>
      <c r="CC30" s="199">
        <v>0</v>
      </c>
      <c r="CD30" s="199">
        <v>0</v>
      </c>
      <c r="CE30" s="199">
        <v>0</v>
      </c>
      <c r="CF30" s="199">
        <v>0</v>
      </c>
      <c r="CG30" s="196">
        <v>0</v>
      </c>
      <c r="CH30" s="199">
        <v>134</v>
      </c>
      <c r="CI30" s="199">
        <v>134</v>
      </c>
      <c r="CJ30" s="200">
        <v>6.83</v>
      </c>
      <c r="CK30" s="200">
        <v>2.78</v>
      </c>
      <c r="CL30" s="201">
        <v>0</v>
      </c>
      <c r="CM30" s="202" t="s">
        <v>421</v>
      </c>
      <c r="CN30" s="202"/>
      <c r="CO30" s="191">
        <v>0</v>
      </c>
      <c r="CP30" s="191">
        <v>0</v>
      </c>
      <c r="CQ30" s="191">
        <v>0</v>
      </c>
      <c r="CR30" s="191">
        <v>0</v>
      </c>
      <c r="CS30" s="192" t="s">
        <v>251</v>
      </c>
      <c r="CT30" s="192" t="s">
        <v>251</v>
      </c>
      <c r="CU30" s="192">
        <v>0</v>
      </c>
      <c r="CV30" s="203" t="s">
        <v>251</v>
      </c>
      <c r="CW30" s="204">
        <v>6.59</v>
      </c>
      <c r="CX30" s="191">
        <v>2.68</v>
      </c>
      <c r="CY30" s="191">
        <v>139</v>
      </c>
      <c r="CZ30" s="192">
        <v>0</v>
      </c>
      <c r="DA30" s="192">
        <v>0</v>
      </c>
      <c r="DB30" s="191">
        <v>0</v>
      </c>
      <c r="DC30" s="191" t="s">
        <v>362</v>
      </c>
      <c r="DD30" s="141">
        <v>134</v>
      </c>
      <c r="DE30" s="82" t="s">
        <v>366</v>
      </c>
      <c r="DF30" s="82" t="b">
        <v>0</v>
      </c>
      <c r="DG30" s="192">
        <v>6.83</v>
      </c>
      <c r="DH30" s="192">
        <v>2.78</v>
      </c>
      <c r="DI30" s="82" t="b">
        <v>0</v>
      </c>
      <c r="DJ30" s="153"/>
      <c r="DK30" s="154">
        <v>4</v>
      </c>
      <c r="DL30" s="154">
        <v>6</v>
      </c>
      <c r="DM30" s="154">
        <v>3</v>
      </c>
      <c r="DN30" s="154">
        <v>3</v>
      </c>
      <c r="DO30" s="154">
        <v>7</v>
      </c>
      <c r="DP30" s="154">
        <v>4</v>
      </c>
      <c r="DQ30" s="82" t="str">
        <f>VLOOKUP(B30,[1]Sheet1!$B$17:$M$78,12,0)</f>
        <v>x</v>
      </c>
      <c r="DR30" s="82" t="str">
        <f>VLOOKUP(B30,[2]Sheet!$A$16:$DG$76,111,0)</f>
        <v>x</v>
      </c>
    </row>
    <row r="31" spans="1:122" ht="21.95" customHeight="1" x14ac:dyDescent="0.2">
      <c r="A31" s="192">
        <v>13</v>
      </c>
      <c r="B31" s="193">
        <v>2121213395</v>
      </c>
      <c r="C31" s="194" t="s">
        <v>402</v>
      </c>
      <c r="D31" s="194" t="s">
        <v>445</v>
      </c>
      <c r="E31" s="194" t="s">
        <v>399</v>
      </c>
      <c r="F31" s="195">
        <v>35456</v>
      </c>
      <c r="G31" s="194" t="s">
        <v>250</v>
      </c>
      <c r="H31" s="194" t="s">
        <v>249</v>
      </c>
      <c r="I31" s="196">
        <v>6.8</v>
      </c>
      <c r="J31" s="196">
        <v>8.6</v>
      </c>
      <c r="K31" s="196">
        <v>6.6</v>
      </c>
      <c r="L31" s="196">
        <v>8.3000000000000007</v>
      </c>
      <c r="M31" s="196">
        <v>8</v>
      </c>
      <c r="N31" s="196">
        <v>9.4</v>
      </c>
      <c r="O31" s="196">
        <v>9.5</v>
      </c>
      <c r="P31" s="196" t="s">
        <v>251</v>
      </c>
      <c r="Q31" s="196">
        <v>7.1</v>
      </c>
      <c r="R31" s="196" t="s">
        <v>251</v>
      </c>
      <c r="S31" s="196" t="s">
        <v>251</v>
      </c>
      <c r="T31" s="196" t="s">
        <v>251</v>
      </c>
      <c r="U31" s="196">
        <v>8</v>
      </c>
      <c r="V31" s="196">
        <v>7.9</v>
      </c>
      <c r="W31" s="196" t="s">
        <v>251</v>
      </c>
      <c r="X31" s="196">
        <v>7.9</v>
      </c>
      <c r="Y31" s="196">
        <v>7.6</v>
      </c>
      <c r="Z31" s="196">
        <v>6.7</v>
      </c>
      <c r="AA31" s="196">
        <v>5.6</v>
      </c>
      <c r="AB31" s="196">
        <v>6.9</v>
      </c>
      <c r="AC31" s="196">
        <v>5.5</v>
      </c>
      <c r="AD31" s="196">
        <v>7</v>
      </c>
      <c r="AE31" s="196">
        <v>6.5</v>
      </c>
      <c r="AF31" s="196">
        <v>5.6</v>
      </c>
      <c r="AG31" s="196">
        <v>6.6</v>
      </c>
      <c r="AH31" s="196">
        <v>8.3000000000000007</v>
      </c>
      <c r="AI31" s="196">
        <v>6.3</v>
      </c>
      <c r="AJ31" s="196">
        <v>7.6</v>
      </c>
      <c r="AK31" s="196">
        <v>5.8</v>
      </c>
      <c r="AL31" s="196">
        <v>6.9</v>
      </c>
      <c r="AM31" s="196">
        <v>8.4</v>
      </c>
      <c r="AN31" s="196">
        <v>8.1</v>
      </c>
      <c r="AO31" s="196">
        <v>7.2</v>
      </c>
      <c r="AP31" s="196">
        <v>4.5</v>
      </c>
      <c r="AQ31" s="196">
        <v>8.9</v>
      </c>
      <c r="AR31" s="196">
        <v>8.8000000000000007</v>
      </c>
      <c r="AS31" s="196">
        <v>6.8</v>
      </c>
      <c r="AT31" s="196">
        <v>6.9</v>
      </c>
      <c r="AU31" s="196">
        <v>8.1</v>
      </c>
      <c r="AV31" s="196">
        <v>9.3000000000000007</v>
      </c>
      <c r="AW31" s="196">
        <v>7.2</v>
      </c>
      <c r="AX31" s="196">
        <v>5.3</v>
      </c>
      <c r="AY31" s="196">
        <v>6.5</v>
      </c>
      <c r="AZ31" s="196" t="s">
        <v>251</v>
      </c>
      <c r="BA31" s="196">
        <v>6.4</v>
      </c>
      <c r="BB31" s="196">
        <v>8.3000000000000007</v>
      </c>
      <c r="BC31" s="196">
        <v>7.3</v>
      </c>
      <c r="BD31" s="196">
        <v>8.1999999999999993</v>
      </c>
      <c r="BE31" s="196">
        <v>5.2</v>
      </c>
      <c r="BF31" s="196">
        <v>8.4</v>
      </c>
      <c r="BG31" s="196">
        <v>8</v>
      </c>
      <c r="BH31" s="196">
        <v>6</v>
      </c>
      <c r="BI31" s="196">
        <v>6.6</v>
      </c>
      <c r="BJ31" s="196">
        <v>9.1</v>
      </c>
      <c r="BK31" s="196" t="s">
        <v>251</v>
      </c>
      <c r="BL31" s="196">
        <v>5.4</v>
      </c>
      <c r="BM31" s="196">
        <v>6.5</v>
      </c>
      <c r="BN31" s="196" t="s">
        <v>251</v>
      </c>
      <c r="BO31" s="196" t="s">
        <v>251</v>
      </c>
      <c r="BP31" s="196">
        <v>6.1</v>
      </c>
      <c r="BQ31" s="196" t="s">
        <v>251</v>
      </c>
      <c r="BR31" s="196">
        <v>5.5</v>
      </c>
      <c r="BS31" s="196">
        <v>7</v>
      </c>
      <c r="BT31" s="196">
        <v>7.2</v>
      </c>
      <c r="BU31" s="196" t="s">
        <v>251</v>
      </c>
      <c r="BV31" s="196" t="s">
        <v>251</v>
      </c>
      <c r="BW31" s="196">
        <v>6</v>
      </c>
      <c r="BX31" s="196">
        <v>7</v>
      </c>
      <c r="BY31" s="196">
        <v>7.2</v>
      </c>
      <c r="BZ31" s="197">
        <v>0</v>
      </c>
      <c r="CA31" s="198">
        <v>134</v>
      </c>
      <c r="CB31" s="199">
        <v>134</v>
      </c>
      <c r="CC31" s="199">
        <v>0</v>
      </c>
      <c r="CD31" s="199">
        <v>0</v>
      </c>
      <c r="CE31" s="199">
        <v>0</v>
      </c>
      <c r="CF31" s="199">
        <v>0</v>
      </c>
      <c r="CG31" s="196">
        <v>0</v>
      </c>
      <c r="CH31" s="199">
        <v>134</v>
      </c>
      <c r="CI31" s="199">
        <v>134</v>
      </c>
      <c r="CJ31" s="200">
        <v>7.14</v>
      </c>
      <c r="CK31" s="200">
        <v>2.94</v>
      </c>
      <c r="CL31" s="201">
        <v>0</v>
      </c>
      <c r="CM31" s="202" t="s">
        <v>421</v>
      </c>
      <c r="CN31" s="202"/>
      <c r="CO31" s="191">
        <v>0</v>
      </c>
      <c r="CP31" s="191">
        <v>0</v>
      </c>
      <c r="CQ31" s="191">
        <v>0</v>
      </c>
      <c r="CR31" s="191">
        <v>0</v>
      </c>
      <c r="CS31" s="192" t="s">
        <v>251</v>
      </c>
      <c r="CT31" s="192" t="s">
        <v>251</v>
      </c>
      <c r="CU31" s="192">
        <v>0</v>
      </c>
      <c r="CV31" s="203" t="s">
        <v>251</v>
      </c>
      <c r="CW31" s="204">
        <v>6.89</v>
      </c>
      <c r="CX31" s="191">
        <v>2.84</v>
      </c>
      <c r="CY31" s="191">
        <v>139</v>
      </c>
      <c r="CZ31" s="192">
        <v>0</v>
      </c>
      <c r="DA31" s="192">
        <v>0</v>
      </c>
      <c r="DB31" s="191">
        <v>0</v>
      </c>
      <c r="DC31" s="191" t="s">
        <v>362</v>
      </c>
      <c r="DD31" s="141">
        <v>134</v>
      </c>
      <c r="DE31" s="82" t="s">
        <v>366</v>
      </c>
      <c r="DF31" s="82" t="b">
        <v>0</v>
      </c>
      <c r="DG31" s="192">
        <v>7.14</v>
      </c>
      <c r="DH31" s="192">
        <v>2.94</v>
      </c>
      <c r="DI31" s="82" t="b">
        <v>0</v>
      </c>
      <c r="DJ31" s="153"/>
      <c r="DK31" s="154">
        <v>4</v>
      </c>
      <c r="DL31" s="154">
        <v>6</v>
      </c>
      <c r="DM31" s="154">
        <v>3</v>
      </c>
      <c r="DN31" s="154">
        <v>3</v>
      </c>
      <c r="DO31" s="154">
        <v>7</v>
      </c>
      <c r="DP31" s="154">
        <v>4</v>
      </c>
      <c r="DQ31" s="82" t="str">
        <f>VLOOKUP(B31,[1]Sheet1!$B$17:$M$78,12,0)</f>
        <v>x</v>
      </c>
      <c r="DR31" s="82" t="str">
        <f>VLOOKUP(B31,[2]Sheet!$A$16:$DG$76,111,0)</f>
        <v>x</v>
      </c>
    </row>
    <row r="32" spans="1:122" ht="21.95" customHeight="1" x14ac:dyDescent="0.2">
      <c r="A32" s="192">
        <v>14</v>
      </c>
      <c r="B32" s="193">
        <v>2120217471</v>
      </c>
      <c r="C32" s="194" t="s">
        <v>437</v>
      </c>
      <c r="D32" s="194" t="s">
        <v>446</v>
      </c>
      <c r="E32" s="194" t="s">
        <v>447</v>
      </c>
      <c r="F32" s="195">
        <v>35693</v>
      </c>
      <c r="G32" s="194" t="s">
        <v>361</v>
      </c>
      <c r="H32" s="194" t="s">
        <v>244</v>
      </c>
      <c r="I32" s="196">
        <v>7.7</v>
      </c>
      <c r="J32" s="196">
        <v>8.8000000000000007</v>
      </c>
      <c r="K32" s="196">
        <v>7.6</v>
      </c>
      <c r="L32" s="196">
        <v>8.1</v>
      </c>
      <c r="M32" s="196">
        <v>7.5</v>
      </c>
      <c r="N32" s="196">
        <v>6.6</v>
      </c>
      <c r="O32" s="196">
        <v>9.5</v>
      </c>
      <c r="P32" s="196" t="s">
        <v>251</v>
      </c>
      <c r="Q32" s="196">
        <v>9.9</v>
      </c>
      <c r="R32" s="196" t="s">
        <v>251</v>
      </c>
      <c r="S32" s="196" t="s">
        <v>251</v>
      </c>
      <c r="T32" s="196" t="s">
        <v>251</v>
      </c>
      <c r="U32" s="196" t="s">
        <v>251</v>
      </c>
      <c r="V32" s="196">
        <v>8.9</v>
      </c>
      <c r="W32" s="196">
        <v>7.7</v>
      </c>
      <c r="X32" s="196">
        <v>7.2</v>
      </c>
      <c r="Y32" s="196">
        <v>8.1</v>
      </c>
      <c r="Z32" s="196">
        <v>8.1999999999999993</v>
      </c>
      <c r="AA32" s="196">
        <v>5.3</v>
      </c>
      <c r="AB32" s="196">
        <v>7.7</v>
      </c>
      <c r="AC32" s="196">
        <v>8.6999999999999993</v>
      </c>
      <c r="AD32" s="196">
        <v>8.9</v>
      </c>
      <c r="AE32" s="196">
        <v>7.3</v>
      </c>
      <c r="AF32" s="196">
        <v>7.2</v>
      </c>
      <c r="AG32" s="196">
        <v>5.9</v>
      </c>
      <c r="AH32" s="196">
        <v>8.4</v>
      </c>
      <c r="AI32" s="196">
        <v>6.8</v>
      </c>
      <c r="AJ32" s="196">
        <v>5.9</v>
      </c>
      <c r="AK32" s="196">
        <v>7.8</v>
      </c>
      <c r="AL32" s="196">
        <v>7.9</v>
      </c>
      <c r="AM32" s="196">
        <v>4.7</v>
      </c>
      <c r="AN32" s="196">
        <v>8.1999999999999993</v>
      </c>
      <c r="AO32" s="196">
        <v>7.5</v>
      </c>
      <c r="AP32" s="196">
        <v>6.5</v>
      </c>
      <c r="AQ32" s="196">
        <v>9.4</v>
      </c>
      <c r="AR32" s="196">
        <v>8.6999999999999993</v>
      </c>
      <c r="AS32" s="196">
        <v>7.8</v>
      </c>
      <c r="AT32" s="196">
        <v>7.9</v>
      </c>
      <c r="AU32" s="196">
        <v>5.7</v>
      </c>
      <c r="AV32" s="196">
        <v>6.8</v>
      </c>
      <c r="AW32" s="196">
        <v>8.8000000000000007</v>
      </c>
      <c r="AX32" s="196">
        <v>6.8</v>
      </c>
      <c r="AY32" s="196">
        <v>7.5</v>
      </c>
      <c r="AZ32" s="196" t="s">
        <v>251</v>
      </c>
      <c r="BA32" s="196">
        <v>7.9</v>
      </c>
      <c r="BB32" s="196">
        <v>7.3</v>
      </c>
      <c r="BC32" s="196">
        <v>9.1999999999999993</v>
      </c>
      <c r="BD32" s="196">
        <v>7.4</v>
      </c>
      <c r="BE32" s="196">
        <v>6.2</v>
      </c>
      <c r="BF32" s="196">
        <v>6.8</v>
      </c>
      <c r="BG32" s="196">
        <v>8.3000000000000007</v>
      </c>
      <c r="BH32" s="196">
        <v>6.9</v>
      </c>
      <c r="BI32" s="196">
        <v>7.5</v>
      </c>
      <c r="BJ32" s="196">
        <v>7.1</v>
      </c>
      <c r="BK32" s="196" t="s">
        <v>251</v>
      </c>
      <c r="BL32" s="196">
        <v>7.3</v>
      </c>
      <c r="BM32" s="196">
        <v>7.1</v>
      </c>
      <c r="BN32" s="196" t="s">
        <v>251</v>
      </c>
      <c r="BO32" s="196" t="s">
        <v>251</v>
      </c>
      <c r="BP32" s="196">
        <v>7.3</v>
      </c>
      <c r="BQ32" s="196" t="s">
        <v>251</v>
      </c>
      <c r="BR32" s="196">
        <v>7.6</v>
      </c>
      <c r="BS32" s="196">
        <v>8</v>
      </c>
      <c r="BT32" s="196">
        <v>7.5</v>
      </c>
      <c r="BU32" s="196" t="s">
        <v>251</v>
      </c>
      <c r="BV32" s="196" t="s">
        <v>251</v>
      </c>
      <c r="BW32" s="196">
        <v>6.4</v>
      </c>
      <c r="BX32" s="196">
        <v>8.4</v>
      </c>
      <c r="BY32" s="196">
        <v>7.9</v>
      </c>
      <c r="BZ32" s="197">
        <v>0</v>
      </c>
      <c r="CA32" s="198">
        <v>134</v>
      </c>
      <c r="CB32" s="199">
        <v>134</v>
      </c>
      <c r="CC32" s="199">
        <v>0</v>
      </c>
      <c r="CD32" s="199">
        <v>0</v>
      </c>
      <c r="CE32" s="199">
        <v>0</v>
      </c>
      <c r="CF32" s="199">
        <v>0</v>
      </c>
      <c r="CG32" s="196">
        <v>0</v>
      </c>
      <c r="CH32" s="199">
        <v>134</v>
      </c>
      <c r="CI32" s="199">
        <v>134</v>
      </c>
      <c r="CJ32" s="200">
        <v>7.56</v>
      </c>
      <c r="CK32" s="200">
        <v>3.19</v>
      </c>
      <c r="CL32" s="201">
        <v>0</v>
      </c>
      <c r="CM32" s="202" t="s">
        <v>421</v>
      </c>
      <c r="CN32" s="202"/>
      <c r="CO32" s="191">
        <v>0</v>
      </c>
      <c r="CP32" s="191">
        <v>0</v>
      </c>
      <c r="CQ32" s="191">
        <v>0</v>
      </c>
      <c r="CR32" s="191">
        <v>0</v>
      </c>
      <c r="CS32" s="192" t="s">
        <v>251</v>
      </c>
      <c r="CT32" s="192" t="s">
        <v>251</v>
      </c>
      <c r="CU32" s="192">
        <v>0</v>
      </c>
      <c r="CV32" s="203" t="s">
        <v>251</v>
      </c>
      <c r="CW32" s="204">
        <v>7.29</v>
      </c>
      <c r="CX32" s="191">
        <v>3.07</v>
      </c>
      <c r="CY32" s="191">
        <v>139</v>
      </c>
      <c r="CZ32" s="192">
        <v>0</v>
      </c>
      <c r="DA32" s="192">
        <v>0</v>
      </c>
      <c r="DB32" s="191">
        <v>0</v>
      </c>
      <c r="DC32" s="191" t="s">
        <v>362</v>
      </c>
      <c r="DD32" s="141">
        <v>134</v>
      </c>
      <c r="DE32" s="82" t="s">
        <v>366</v>
      </c>
      <c r="DF32" s="82" t="b">
        <v>0</v>
      </c>
      <c r="DG32" s="192">
        <v>7.56</v>
      </c>
      <c r="DH32" s="192">
        <v>3.19</v>
      </c>
      <c r="DI32" s="82" t="b">
        <v>0</v>
      </c>
      <c r="DJ32" s="153"/>
      <c r="DK32" s="154">
        <v>4</v>
      </c>
      <c r="DL32" s="154">
        <v>6</v>
      </c>
      <c r="DM32" s="154">
        <v>3</v>
      </c>
      <c r="DN32" s="154">
        <v>3</v>
      </c>
      <c r="DO32" s="154">
        <v>7</v>
      </c>
      <c r="DP32" s="154">
        <v>4</v>
      </c>
      <c r="DQ32" s="82" t="str">
        <f>VLOOKUP(B32,[1]Sheet1!$B$17:$M$78,12,0)</f>
        <v>x</v>
      </c>
      <c r="DR32" s="82" t="str">
        <f>VLOOKUP(B32,[2]Sheet!$A$16:$DG$76,111,0)</f>
        <v>x</v>
      </c>
    </row>
    <row r="33" spans="1:122" ht="21.95" customHeight="1" x14ac:dyDescent="0.2">
      <c r="A33" s="192">
        <v>15</v>
      </c>
      <c r="B33" s="193">
        <v>2120527238</v>
      </c>
      <c r="C33" s="194" t="s">
        <v>437</v>
      </c>
      <c r="D33" s="194" t="s">
        <v>448</v>
      </c>
      <c r="E33" s="194" t="s">
        <v>401</v>
      </c>
      <c r="F33" s="195">
        <v>35786</v>
      </c>
      <c r="G33" s="194" t="s">
        <v>361</v>
      </c>
      <c r="H33" s="194" t="s">
        <v>249</v>
      </c>
      <c r="I33" s="196">
        <v>6.8</v>
      </c>
      <c r="J33" s="196">
        <v>8.1</v>
      </c>
      <c r="K33" s="196">
        <v>5.0999999999999996</v>
      </c>
      <c r="L33" s="196">
        <v>8.1</v>
      </c>
      <c r="M33" s="196">
        <v>7.1</v>
      </c>
      <c r="N33" s="196">
        <v>7.1</v>
      </c>
      <c r="O33" s="196">
        <v>7.1</v>
      </c>
      <c r="P33" s="196">
        <v>6.7</v>
      </c>
      <c r="Q33" s="196" t="s">
        <v>251</v>
      </c>
      <c r="R33" s="196" t="s">
        <v>251</v>
      </c>
      <c r="S33" s="196" t="s">
        <v>251</v>
      </c>
      <c r="T33" s="196" t="s">
        <v>251</v>
      </c>
      <c r="U33" s="196" t="s">
        <v>251</v>
      </c>
      <c r="V33" s="196">
        <v>7.5</v>
      </c>
      <c r="W33" s="196">
        <v>5.4</v>
      </c>
      <c r="X33" s="196">
        <v>7.9</v>
      </c>
      <c r="Y33" s="196">
        <v>7.9</v>
      </c>
      <c r="Z33" s="196">
        <v>9.3000000000000007</v>
      </c>
      <c r="AA33" s="196">
        <v>7.9</v>
      </c>
      <c r="AB33" s="196">
        <v>7</v>
      </c>
      <c r="AC33" s="196">
        <v>7.9</v>
      </c>
      <c r="AD33" s="196">
        <v>6.9</v>
      </c>
      <c r="AE33" s="196">
        <v>6.2</v>
      </c>
      <c r="AF33" s="196">
        <v>5</v>
      </c>
      <c r="AG33" s="196">
        <v>6.7</v>
      </c>
      <c r="AH33" s="196">
        <v>7.3</v>
      </c>
      <c r="AI33" s="196">
        <v>4.4000000000000004</v>
      </c>
      <c r="AJ33" s="196">
        <v>5.8</v>
      </c>
      <c r="AK33" s="196">
        <v>5.9</v>
      </c>
      <c r="AL33" s="196">
        <v>4.8</v>
      </c>
      <c r="AM33" s="196">
        <v>8.6</v>
      </c>
      <c r="AN33" s="196">
        <v>6.9</v>
      </c>
      <c r="AO33" s="196">
        <v>6.8</v>
      </c>
      <c r="AP33" s="196">
        <v>4.7</v>
      </c>
      <c r="AQ33" s="196">
        <v>8.6</v>
      </c>
      <c r="AR33" s="196">
        <v>6.4</v>
      </c>
      <c r="AS33" s="196">
        <v>5.3</v>
      </c>
      <c r="AT33" s="196">
        <v>6.6</v>
      </c>
      <c r="AU33" s="196">
        <v>4.9000000000000004</v>
      </c>
      <c r="AV33" s="196">
        <v>7</v>
      </c>
      <c r="AW33" s="196">
        <v>7.3</v>
      </c>
      <c r="AX33" s="196">
        <v>4.7</v>
      </c>
      <c r="AY33" s="196">
        <v>7.1</v>
      </c>
      <c r="AZ33" s="196" t="s">
        <v>251</v>
      </c>
      <c r="BA33" s="196">
        <v>5.4</v>
      </c>
      <c r="BB33" s="196">
        <v>7.6</v>
      </c>
      <c r="BC33" s="196">
        <v>7.6</v>
      </c>
      <c r="BD33" s="196">
        <v>8.5</v>
      </c>
      <c r="BE33" s="196">
        <v>6</v>
      </c>
      <c r="BF33" s="196">
        <v>5.8</v>
      </c>
      <c r="BG33" s="196">
        <v>4.5999999999999996</v>
      </c>
      <c r="BH33" s="196">
        <v>6</v>
      </c>
      <c r="BI33" s="196">
        <v>7.6</v>
      </c>
      <c r="BJ33" s="196">
        <v>7.9</v>
      </c>
      <c r="BK33" s="196">
        <v>8.1</v>
      </c>
      <c r="BL33" s="196" t="s">
        <v>251</v>
      </c>
      <c r="BM33" s="196">
        <v>7</v>
      </c>
      <c r="BN33" s="196" t="s">
        <v>251</v>
      </c>
      <c r="BO33" s="196" t="s">
        <v>251</v>
      </c>
      <c r="BP33" s="196">
        <v>4.5999999999999996</v>
      </c>
      <c r="BQ33" s="196" t="s">
        <v>251</v>
      </c>
      <c r="BR33" s="196">
        <v>7.4</v>
      </c>
      <c r="BS33" s="196">
        <v>5.7</v>
      </c>
      <c r="BT33" s="196">
        <v>8.4</v>
      </c>
      <c r="BU33" s="196" t="s">
        <v>251</v>
      </c>
      <c r="BV33" s="196" t="s">
        <v>251</v>
      </c>
      <c r="BW33" s="196">
        <v>8.1</v>
      </c>
      <c r="BX33" s="196">
        <v>7.9</v>
      </c>
      <c r="BY33" s="196">
        <v>6.1</v>
      </c>
      <c r="BZ33" s="197">
        <v>0</v>
      </c>
      <c r="CA33" s="198">
        <v>134</v>
      </c>
      <c r="CB33" s="199">
        <v>134</v>
      </c>
      <c r="CC33" s="199">
        <v>0</v>
      </c>
      <c r="CD33" s="199">
        <v>0</v>
      </c>
      <c r="CE33" s="199">
        <v>0</v>
      </c>
      <c r="CF33" s="199">
        <v>0</v>
      </c>
      <c r="CG33" s="196">
        <v>0</v>
      </c>
      <c r="CH33" s="199">
        <v>134</v>
      </c>
      <c r="CI33" s="199">
        <v>134</v>
      </c>
      <c r="CJ33" s="200">
        <v>6.76</v>
      </c>
      <c r="CK33" s="200">
        <v>2.73</v>
      </c>
      <c r="CL33" s="201">
        <v>0</v>
      </c>
      <c r="CM33" s="202" t="s">
        <v>421</v>
      </c>
      <c r="CN33" s="202"/>
      <c r="CO33" s="191">
        <v>0</v>
      </c>
      <c r="CP33" s="191">
        <v>0</v>
      </c>
      <c r="CQ33" s="191">
        <v>0</v>
      </c>
      <c r="CR33" s="191">
        <v>0</v>
      </c>
      <c r="CS33" s="192" t="s">
        <v>251</v>
      </c>
      <c r="CT33" s="192" t="s">
        <v>251</v>
      </c>
      <c r="CU33" s="192">
        <v>0</v>
      </c>
      <c r="CV33" s="203" t="s">
        <v>251</v>
      </c>
      <c r="CW33" s="204">
        <v>6.52</v>
      </c>
      <c r="CX33" s="191">
        <v>2.63</v>
      </c>
      <c r="CY33" s="191">
        <v>139</v>
      </c>
      <c r="CZ33" s="192">
        <v>0</v>
      </c>
      <c r="DA33" s="192">
        <v>0</v>
      </c>
      <c r="DB33" s="191">
        <v>0</v>
      </c>
      <c r="DC33" s="191" t="s">
        <v>362</v>
      </c>
      <c r="DD33" s="141">
        <v>134</v>
      </c>
      <c r="DE33" s="82" t="s">
        <v>366</v>
      </c>
      <c r="DF33" s="82" t="b">
        <v>0</v>
      </c>
      <c r="DG33" s="192">
        <v>6.76</v>
      </c>
      <c r="DH33" s="192">
        <v>2.73</v>
      </c>
      <c r="DI33" s="82" t="b">
        <v>0</v>
      </c>
      <c r="DJ33" s="153"/>
      <c r="DK33" s="154">
        <v>4</v>
      </c>
      <c r="DL33" s="154">
        <v>6</v>
      </c>
      <c r="DM33" s="154">
        <v>3</v>
      </c>
      <c r="DN33" s="154">
        <v>3</v>
      </c>
      <c r="DO33" s="154">
        <v>7</v>
      </c>
      <c r="DP33" s="154">
        <v>4</v>
      </c>
      <c r="DQ33" s="82" t="str">
        <f>VLOOKUP(B33,[1]Sheet1!$B$17:$M$78,12,0)</f>
        <v>x</v>
      </c>
      <c r="DR33" s="82" t="str">
        <f>VLOOKUP(B33,[2]Sheet!$A$16:$DG$76,111,0)</f>
        <v>x</v>
      </c>
    </row>
    <row r="34" spans="1:122" ht="21.95" customHeight="1" x14ac:dyDescent="0.2">
      <c r="A34" s="192">
        <v>16</v>
      </c>
      <c r="B34" s="193">
        <v>2121215454</v>
      </c>
      <c r="C34" s="194" t="s">
        <v>441</v>
      </c>
      <c r="D34" s="194" t="s">
        <v>449</v>
      </c>
      <c r="E34" s="194" t="s">
        <v>404</v>
      </c>
      <c r="F34" s="195">
        <v>35555</v>
      </c>
      <c r="G34" s="194" t="s">
        <v>250</v>
      </c>
      <c r="H34" s="194" t="s">
        <v>249</v>
      </c>
      <c r="I34" s="196">
        <v>7.9</v>
      </c>
      <c r="J34" s="196">
        <v>7.3</v>
      </c>
      <c r="K34" s="196">
        <v>5.2</v>
      </c>
      <c r="L34" s="196">
        <v>8.3000000000000007</v>
      </c>
      <c r="M34" s="196">
        <v>7.7</v>
      </c>
      <c r="N34" s="196">
        <v>8.6</v>
      </c>
      <c r="O34" s="196">
        <v>5.8</v>
      </c>
      <c r="P34" s="196">
        <v>7.6</v>
      </c>
      <c r="Q34" s="196" t="s">
        <v>251</v>
      </c>
      <c r="R34" s="196" t="s">
        <v>251</v>
      </c>
      <c r="S34" s="196" t="s">
        <v>251</v>
      </c>
      <c r="T34" s="196" t="s">
        <v>251</v>
      </c>
      <c r="U34" s="196" t="s">
        <v>251</v>
      </c>
      <c r="V34" s="196">
        <v>6.9</v>
      </c>
      <c r="W34" s="196">
        <v>6.4</v>
      </c>
      <c r="X34" s="196">
        <v>9.1</v>
      </c>
      <c r="Y34" s="196">
        <v>8.1999999999999993</v>
      </c>
      <c r="Z34" s="196">
        <v>7.7</v>
      </c>
      <c r="AA34" s="196">
        <v>6.4</v>
      </c>
      <c r="AB34" s="196">
        <v>6.4</v>
      </c>
      <c r="AC34" s="196">
        <v>6.1</v>
      </c>
      <c r="AD34" s="196">
        <v>6.5</v>
      </c>
      <c r="AE34" s="196" t="s">
        <v>364</v>
      </c>
      <c r="AF34" s="196" t="s">
        <v>364</v>
      </c>
      <c r="AG34" s="196" t="s">
        <v>364</v>
      </c>
      <c r="AH34" s="196" t="s">
        <v>364</v>
      </c>
      <c r="AI34" s="196">
        <v>7.3</v>
      </c>
      <c r="AJ34" s="196">
        <v>8.6</v>
      </c>
      <c r="AK34" s="196">
        <v>7.2</v>
      </c>
      <c r="AL34" s="196">
        <v>7.7</v>
      </c>
      <c r="AM34" s="196">
        <v>6.3</v>
      </c>
      <c r="AN34" s="196">
        <v>8.1999999999999993</v>
      </c>
      <c r="AO34" s="196">
        <v>8.4</v>
      </c>
      <c r="AP34" s="196">
        <v>4.9000000000000004</v>
      </c>
      <c r="AQ34" s="196">
        <v>5.7</v>
      </c>
      <c r="AR34" s="196">
        <v>6.6</v>
      </c>
      <c r="AS34" s="196">
        <v>7.6</v>
      </c>
      <c r="AT34" s="196">
        <v>6.9</v>
      </c>
      <c r="AU34" s="196">
        <v>6.4</v>
      </c>
      <c r="AV34" s="196">
        <v>6.8</v>
      </c>
      <c r="AW34" s="196">
        <v>7.4</v>
      </c>
      <c r="AX34" s="196">
        <v>5.9</v>
      </c>
      <c r="AY34" s="196">
        <v>7.7</v>
      </c>
      <c r="AZ34" s="196" t="s">
        <v>251</v>
      </c>
      <c r="BA34" s="196">
        <v>6.6</v>
      </c>
      <c r="BB34" s="196">
        <v>7.8</v>
      </c>
      <c r="BC34" s="196">
        <v>6.9</v>
      </c>
      <c r="BD34" s="196">
        <v>8.6999999999999993</v>
      </c>
      <c r="BE34" s="196">
        <v>6.9</v>
      </c>
      <c r="BF34" s="196">
        <v>8</v>
      </c>
      <c r="BG34" s="196">
        <v>8.6</v>
      </c>
      <c r="BH34" s="196">
        <v>6.1</v>
      </c>
      <c r="BI34" s="196">
        <v>6.3</v>
      </c>
      <c r="BJ34" s="196">
        <v>4.7</v>
      </c>
      <c r="BK34" s="196" t="s">
        <v>251</v>
      </c>
      <c r="BL34" s="196">
        <v>5.6</v>
      </c>
      <c r="BM34" s="196">
        <v>5.4</v>
      </c>
      <c r="BN34" s="196">
        <v>4.8</v>
      </c>
      <c r="BO34" s="196" t="s">
        <v>251</v>
      </c>
      <c r="BP34" s="196" t="s">
        <v>251</v>
      </c>
      <c r="BQ34" s="196" t="s">
        <v>251</v>
      </c>
      <c r="BR34" s="196">
        <v>5.3</v>
      </c>
      <c r="BS34" s="196">
        <v>5.5</v>
      </c>
      <c r="BT34" s="196">
        <v>6.2</v>
      </c>
      <c r="BU34" s="196" t="s">
        <v>251</v>
      </c>
      <c r="BV34" s="196">
        <v>8.1999999999999993</v>
      </c>
      <c r="BW34" s="196" t="s">
        <v>251</v>
      </c>
      <c r="BX34" s="196">
        <v>6.2</v>
      </c>
      <c r="BY34" s="196">
        <v>7.4</v>
      </c>
      <c r="BZ34" s="197">
        <v>8</v>
      </c>
      <c r="CA34" s="198">
        <v>126</v>
      </c>
      <c r="CB34" s="199">
        <v>134</v>
      </c>
      <c r="CC34" s="199">
        <v>0</v>
      </c>
      <c r="CD34" s="199">
        <v>0</v>
      </c>
      <c r="CE34" s="199">
        <v>0</v>
      </c>
      <c r="CF34" s="199">
        <v>0</v>
      </c>
      <c r="CG34" s="196">
        <v>0</v>
      </c>
      <c r="CH34" s="199">
        <v>134</v>
      </c>
      <c r="CI34" s="199">
        <v>126</v>
      </c>
      <c r="CJ34" s="200">
        <v>6.81</v>
      </c>
      <c r="CK34" s="200">
        <v>2.72</v>
      </c>
      <c r="CL34" s="201">
        <v>0</v>
      </c>
      <c r="CM34" s="202" t="s">
        <v>421</v>
      </c>
      <c r="CN34" s="202"/>
      <c r="CO34" s="191">
        <v>0</v>
      </c>
      <c r="CP34" s="191">
        <v>0</v>
      </c>
      <c r="CQ34" s="191">
        <v>0</v>
      </c>
      <c r="CR34" s="191">
        <v>0</v>
      </c>
      <c r="CS34" s="192" t="s">
        <v>251</v>
      </c>
      <c r="CT34" s="192" t="s">
        <v>251</v>
      </c>
      <c r="CU34" s="192">
        <v>0</v>
      </c>
      <c r="CV34" s="203" t="s">
        <v>251</v>
      </c>
      <c r="CW34" s="204">
        <v>6.55</v>
      </c>
      <c r="CX34" s="191">
        <v>2.62</v>
      </c>
      <c r="CY34" s="191">
        <v>131</v>
      </c>
      <c r="CZ34" s="192">
        <v>0</v>
      </c>
      <c r="DA34" s="192">
        <v>0</v>
      </c>
      <c r="DB34" s="191">
        <v>0</v>
      </c>
      <c r="DC34" s="191" t="s">
        <v>362</v>
      </c>
      <c r="DD34" s="141">
        <v>126</v>
      </c>
      <c r="DE34" s="82" t="s">
        <v>366</v>
      </c>
      <c r="DF34" s="82" t="b">
        <v>0</v>
      </c>
      <c r="DG34" s="192">
        <v>6.81</v>
      </c>
      <c r="DH34" s="192">
        <v>2.72</v>
      </c>
      <c r="DI34" s="82" t="b">
        <v>0</v>
      </c>
      <c r="DJ34" s="153"/>
      <c r="DK34" s="154">
        <v>4</v>
      </c>
      <c r="DL34" s="154">
        <v>6</v>
      </c>
      <c r="DM34" s="154">
        <v>3</v>
      </c>
      <c r="DN34" s="154">
        <v>3</v>
      </c>
      <c r="DO34" s="154">
        <v>7</v>
      </c>
      <c r="DP34" s="154">
        <v>4</v>
      </c>
      <c r="DQ34" s="82" t="str">
        <f>VLOOKUP(B34,[1]Sheet1!$B$17:$M$78,12,0)</f>
        <v>x</v>
      </c>
      <c r="DR34" s="82" t="str">
        <f>VLOOKUP(B34,[2]Sheet!$A$16:$DG$76,111,0)</f>
        <v>x</v>
      </c>
    </row>
    <row r="35" spans="1:122" ht="21.95" customHeight="1" x14ac:dyDescent="0.2">
      <c r="A35" s="192">
        <v>17</v>
      </c>
      <c r="B35" s="193">
        <v>2120217476</v>
      </c>
      <c r="C35" s="194" t="s">
        <v>391</v>
      </c>
      <c r="D35" s="194" t="s">
        <v>450</v>
      </c>
      <c r="E35" s="194" t="s">
        <v>451</v>
      </c>
      <c r="F35" s="195">
        <v>35762</v>
      </c>
      <c r="G35" s="194" t="s">
        <v>361</v>
      </c>
      <c r="H35" s="194" t="s">
        <v>249</v>
      </c>
      <c r="I35" s="196">
        <v>7.3</v>
      </c>
      <c r="J35" s="196">
        <v>8.1999999999999993</v>
      </c>
      <c r="K35" s="196">
        <v>5.6</v>
      </c>
      <c r="L35" s="196">
        <v>7.7</v>
      </c>
      <c r="M35" s="196">
        <v>6.9</v>
      </c>
      <c r="N35" s="196">
        <v>7.2</v>
      </c>
      <c r="O35" s="196">
        <v>7.7</v>
      </c>
      <c r="P35" s="196" t="s">
        <v>251</v>
      </c>
      <c r="Q35" s="196">
        <v>8.6</v>
      </c>
      <c r="R35" s="196" t="s">
        <v>251</v>
      </c>
      <c r="S35" s="196" t="s">
        <v>251</v>
      </c>
      <c r="T35" s="196" t="s">
        <v>251</v>
      </c>
      <c r="U35" s="196" t="s">
        <v>251</v>
      </c>
      <c r="V35" s="196">
        <v>8.3000000000000007</v>
      </c>
      <c r="W35" s="196">
        <v>5.5</v>
      </c>
      <c r="X35" s="196">
        <v>9.1999999999999993</v>
      </c>
      <c r="Y35" s="196">
        <v>8</v>
      </c>
      <c r="Z35" s="196">
        <v>8.3000000000000007</v>
      </c>
      <c r="AA35" s="196">
        <v>6.9</v>
      </c>
      <c r="AB35" s="196">
        <v>6.1</v>
      </c>
      <c r="AC35" s="196">
        <v>7.4</v>
      </c>
      <c r="AD35" s="196">
        <v>6.9</v>
      </c>
      <c r="AE35" s="196" t="s">
        <v>364</v>
      </c>
      <c r="AF35" s="196" t="s">
        <v>364</v>
      </c>
      <c r="AG35" s="196">
        <v>5.5</v>
      </c>
      <c r="AH35" s="196" t="s">
        <v>364</v>
      </c>
      <c r="AI35" s="196">
        <v>6.7</v>
      </c>
      <c r="AJ35" s="196">
        <v>6.9</v>
      </c>
      <c r="AK35" s="196">
        <v>5.3</v>
      </c>
      <c r="AL35" s="196">
        <v>7.2</v>
      </c>
      <c r="AM35" s="196">
        <v>4.9000000000000004</v>
      </c>
      <c r="AN35" s="196">
        <v>8.1</v>
      </c>
      <c r="AO35" s="196">
        <v>8.4</v>
      </c>
      <c r="AP35" s="196">
        <v>6.8</v>
      </c>
      <c r="AQ35" s="196">
        <v>4.5999999999999996</v>
      </c>
      <c r="AR35" s="196">
        <v>8.8000000000000007</v>
      </c>
      <c r="AS35" s="196">
        <v>8.5</v>
      </c>
      <c r="AT35" s="196">
        <v>8.6999999999999993</v>
      </c>
      <c r="AU35" s="196">
        <v>6.3</v>
      </c>
      <c r="AV35" s="196">
        <v>5.2</v>
      </c>
      <c r="AW35" s="196">
        <v>6.4</v>
      </c>
      <c r="AX35" s="196">
        <v>8</v>
      </c>
      <c r="AY35" s="196">
        <v>5.5</v>
      </c>
      <c r="AZ35" s="196" t="s">
        <v>251</v>
      </c>
      <c r="BA35" s="196">
        <v>7.2</v>
      </c>
      <c r="BB35" s="196">
        <v>7.5</v>
      </c>
      <c r="BC35" s="196">
        <v>8</v>
      </c>
      <c r="BD35" s="196">
        <v>8.5</v>
      </c>
      <c r="BE35" s="196">
        <v>8.6999999999999993</v>
      </c>
      <c r="BF35" s="196">
        <v>8</v>
      </c>
      <c r="BG35" s="196">
        <v>9.4</v>
      </c>
      <c r="BH35" s="196">
        <v>8.1</v>
      </c>
      <c r="BI35" s="196">
        <v>8.1</v>
      </c>
      <c r="BJ35" s="196">
        <v>6.9</v>
      </c>
      <c r="BK35" s="196" t="s">
        <v>251</v>
      </c>
      <c r="BL35" s="196">
        <v>6.6</v>
      </c>
      <c r="BM35" s="196">
        <v>7.2</v>
      </c>
      <c r="BN35" s="196">
        <v>6.3</v>
      </c>
      <c r="BO35" s="196" t="s">
        <v>251</v>
      </c>
      <c r="BP35" s="196">
        <v>7.5</v>
      </c>
      <c r="BQ35" s="196" t="s">
        <v>251</v>
      </c>
      <c r="BR35" s="196">
        <v>8.5</v>
      </c>
      <c r="BS35" s="196" t="s">
        <v>251</v>
      </c>
      <c r="BT35" s="196">
        <v>7.6</v>
      </c>
      <c r="BU35" s="196" t="s">
        <v>251</v>
      </c>
      <c r="BV35" s="196" t="s">
        <v>251</v>
      </c>
      <c r="BW35" s="196">
        <v>6.8</v>
      </c>
      <c r="BX35" s="196">
        <v>8.5</v>
      </c>
      <c r="BY35" s="196">
        <v>8.5</v>
      </c>
      <c r="BZ35" s="197">
        <v>6</v>
      </c>
      <c r="CA35" s="198">
        <v>127</v>
      </c>
      <c r="CB35" s="199">
        <v>133</v>
      </c>
      <c r="CC35" s="199">
        <v>0</v>
      </c>
      <c r="CD35" s="199">
        <v>0</v>
      </c>
      <c r="CE35" s="199">
        <v>0</v>
      </c>
      <c r="CF35" s="199">
        <v>0</v>
      </c>
      <c r="CG35" s="196">
        <v>0</v>
      </c>
      <c r="CH35" s="199">
        <v>133</v>
      </c>
      <c r="CI35" s="199">
        <v>127</v>
      </c>
      <c r="CJ35" s="200">
        <v>7.25</v>
      </c>
      <c r="CK35" s="200">
        <v>3.03</v>
      </c>
      <c r="CL35" s="201">
        <v>0</v>
      </c>
      <c r="CM35" s="202" t="s">
        <v>421</v>
      </c>
      <c r="CN35" s="202"/>
      <c r="CO35" s="191">
        <v>0</v>
      </c>
      <c r="CP35" s="191">
        <v>0</v>
      </c>
      <c r="CQ35" s="191">
        <v>0</v>
      </c>
      <c r="CR35" s="191">
        <v>0</v>
      </c>
      <c r="CS35" s="192" t="s">
        <v>251</v>
      </c>
      <c r="CT35" s="192" t="s">
        <v>251</v>
      </c>
      <c r="CU35" s="192">
        <v>0</v>
      </c>
      <c r="CV35" s="203" t="s">
        <v>251</v>
      </c>
      <c r="CW35" s="204">
        <v>6.97</v>
      </c>
      <c r="CX35" s="191">
        <v>2.92</v>
      </c>
      <c r="CY35" s="191">
        <v>132</v>
      </c>
      <c r="CZ35" s="192">
        <v>0</v>
      </c>
      <c r="DA35" s="192">
        <v>0</v>
      </c>
      <c r="DB35" s="191">
        <v>0</v>
      </c>
      <c r="DC35" s="191" t="s">
        <v>362</v>
      </c>
      <c r="DD35" s="141">
        <v>127</v>
      </c>
      <c r="DE35" s="82" t="s">
        <v>366</v>
      </c>
      <c r="DF35" s="82" t="b">
        <v>0</v>
      </c>
      <c r="DG35" s="192">
        <v>7.25</v>
      </c>
      <c r="DH35" s="192">
        <v>3.03</v>
      </c>
      <c r="DI35" s="82" t="b">
        <v>0</v>
      </c>
      <c r="DJ35" s="153"/>
      <c r="DK35" s="154">
        <v>4</v>
      </c>
      <c r="DL35" s="154">
        <v>6</v>
      </c>
      <c r="DM35" s="154">
        <v>3</v>
      </c>
      <c r="DN35" s="154">
        <v>3</v>
      </c>
      <c r="DO35" s="154">
        <v>8</v>
      </c>
      <c r="DP35" s="154">
        <v>4</v>
      </c>
      <c r="DQ35" s="82" t="str">
        <f>VLOOKUP(B35,[1]Sheet1!$B$17:$M$78,12,0)</f>
        <v>x</v>
      </c>
      <c r="DR35" s="82" t="str">
        <f>VLOOKUP(B35,[2]Sheet!$A$16:$DG$76,111,0)</f>
        <v>x</v>
      </c>
    </row>
    <row r="36" spans="1:122" ht="21.95" customHeight="1" x14ac:dyDescent="0.2">
      <c r="A36" s="192">
        <v>18</v>
      </c>
      <c r="B36" s="193">
        <v>2120217942</v>
      </c>
      <c r="C36" s="194" t="s">
        <v>391</v>
      </c>
      <c r="D36" s="194" t="s">
        <v>405</v>
      </c>
      <c r="E36" s="194" t="s">
        <v>452</v>
      </c>
      <c r="F36" s="195">
        <v>35451</v>
      </c>
      <c r="G36" s="194" t="s">
        <v>361</v>
      </c>
      <c r="H36" s="194" t="s">
        <v>249</v>
      </c>
      <c r="I36" s="196">
        <v>8.3000000000000007</v>
      </c>
      <c r="J36" s="196">
        <v>7.8</v>
      </c>
      <c r="K36" s="196">
        <v>6.2</v>
      </c>
      <c r="L36" s="196">
        <v>8.3000000000000007</v>
      </c>
      <c r="M36" s="196">
        <v>7.5</v>
      </c>
      <c r="N36" s="196">
        <v>8.8000000000000007</v>
      </c>
      <c r="O36" s="196">
        <v>6.3</v>
      </c>
      <c r="P36" s="196" t="s">
        <v>251</v>
      </c>
      <c r="Q36" s="196">
        <v>5.7</v>
      </c>
      <c r="R36" s="196" t="s">
        <v>251</v>
      </c>
      <c r="S36" s="196" t="s">
        <v>251</v>
      </c>
      <c r="T36" s="196" t="s">
        <v>251</v>
      </c>
      <c r="U36" s="196" t="s">
        <v>251</v>
      </c>
      <c r="V36" s="196">
        <v>6.6</v>
      </c>
      <c r="W36" s="196">
        <v>8.4</v>
      </c>
      <c r="X36" s="196">
        <v>8.3000000000000007</v>
      </c>
      <c r="Y36" s="196">
        <v>8.1</v>
      </c>
      <c r="Z36" s="196">
        <v>7.8</v>
      </c>
      <c r="AA36" s="196">
        <v>7</v>
      </c>
      <c r="AB36" s="196">
        <v>5.2</v>
      </c>
      <c r="AC36" s="196">
        <v>7.3</v>
      </c>
      <c r="AD36" s="196">
        <v>8</v>
      </c>
      <c r="AE36" s="196">
        <v>7.6</v>
      </c>
      <c r="AF36" s="196">
        <v>7.3</v>
      </c>
      <c r="AG36" s="196">
        <v>7.4</v>
      </c>
      <c r="AH36" s="196">
        <v>7.2</v>
      </c>
      <c r="AI36" s="196">
        <v>7.4</v>
      </c>
      <c r="AJ36" s="196">
        <v>7.3</v>
      </c>
      <c r="AK36" s="196">
        <v>6.6</v>
      </c>
      <c r="AL36" s="196">
        <v>7.5</v>
      </c>
      <c r="AM36" s="196">
        <v>8.1</v>
      </c>
      <c r="AN36" s="196">
        <v>8.1999999999999993</v>
      </c>
      <c r="AO36" s="196">
        <v>7.2</v>
      </c>
      <c r="AP36" s="196">
        <v>6.5</v>
      </c>
      <c r="AQ36" s="196">
        <v>7</v>
      </c>
      <c r="AR36" s="196">
        <v>7.3</v>
      </c>
      <c r="AS36" s="196">
        <v>7.9</v>
      </c>
      <c r="AT36" s="196">
        <v>7</v>
      </c>
      <c r="AU36" s="196">
        <v>8.1</v>
      </c>
      <c r="AV36" s="196">
        <v>4.7</v>
      </c>
      <c r="AW36" s="196">
        <v>4.5999999999999996</v>
      </c>
      <c r="AX36" s="196">
        <v>6.1</v>
      </c>
      <c r="AY36" s="196">
        <v>7.7</v>
      </c>
      <c r="AZ36" s="196" t="s">
        <v>251</v>
      </c>
      <c r="BA36" s="196">
        <v>7.3</v>
      </c>
      <c r="BB36" s="196">
        <v>7.2</v>
      </c>
      <c r="BC36" s="196">
        <v>6.4</v>
      </c>
      <c r="BD36" s="196">
        <v>7.8</v>
      </c>
      <c r="BE36" s="196">
        <v>6.7</v>
      </c>
      <c r="BF36" s="196">
        <v>7.1</v>
      </c>
      <c r="BG36" s="196">
        <v>7</v>
      </c>
      <c r="BH36" s="196">
        <v>6.9</v>
      </c>
      <c r="BI36" s="196">
        <v>7.7</v>
      </c>
      <c r="BJ36" s="196">
        <v>6.5</v>
      </c>
      <c r="BK36" s="196">
        <v>8.5</v>
      </c>
      <c r="BL36" s="196" t="s">
        <v>251</v>
      </c>
      <c r="BM36" s="196">
        <v>6.1</v>
      </c>
      <c r="BN36" s="196" t="s">
        <v>251</v>
      </c>
      <c r="BO36" s="196" t="s">
        <v>251</v>
      </c>
      <c r="BP36" s="196">
        <v>4.5999999999999996</v>
      </c>
      <c r="BQ36" s="196" t="s">
        <v>251</v>
      </c>
      <c r="BR36" s="196">
        <v>6.2</v>
      </c>
      <c r="BS36" s="196">
        <v>5.7</v>
      </c>
      <c r="BT36" s="196">
        <v>6</v>
      </c>
      <c r="BU36" s="196" t="s">
        <v>251</v>
      </c>
      <c r="BV36" s="196" t="s">
        <v>251</v>
      </c>
      <c r="BW36" s="196">
        <v>7.1</v>
      </c>
      <c r="BX36" s="196">
        <v>8.4</v>
      </c>
      <c r="BY36" s="196">
        <v>7.6</v>
      </c>
      <c r="BZ36" s="197">
        <v>0</v>
      </c>
      <c r="CA36" s="198">
        <v>134</v>
      </c>
      <c r="CB36" s="199">
        <v>134</v>
      </c>
      <c r="CC36" s="199">
        <v>0</v>
      </c>
      <c r="CD36" s="199">
        <v>0</v>
      </c>
      <c r="CE36" s="199">
        <v>0</v>
      </c>
      <c r="CF36" s="199">
        <v>0</v>
      </c>
      <c r="CG36" s="196">
        <v>0</v>
      </c>
      <c r="CH36" s="199">
        <v>134</v>
      </c>
      <c r="CI36" s="199">
        <v>134</v>
      </c>
      <c r="CJ36" s="200">
        <v>7.05</v>
      </c>
      <c r="CK36" s="200">
        <v>2.93</v>
      </c>
      <c r="CL36" s="201">
        <v>0</v>
      </c>
      <c r="CM36" s="202" t="s">
        <v>421</v>
      </c>
      <c r="CN36" s="202"/>
      <c r="CO36" s="191">
        <v>0</v>
      </c>
      <c r="CP36" s="191">
        <v>0</v>
      </c>
      <c r="CQ36" s="191">
        <v>0</v>
      </c>
      <c r="CR36" s="191">
        <v>0</v>
      </c>
      <c r="CS36" s="192" t="s">
        <v>251</v>
      </c>
      <c r="CT36" s="192" t="s">
        <v>251</v>
      </c>
      <c r="CU36" s="192">
        <v>0</v>
      </c>
      <c r="CV36" s="203" t="s">
        <v>251</v>
      </c>
      <c r="CW36" s="204">
        <v>6.79</v>
      </c>
      <c r="CX36" s="191">
        <v>2.82</v>
      </c>
      <c r="CY36" s="191">
        <v>139</v>
      </c>
      <c r="CZ36" s="192">
        <v>0</v>
      </c>
      <c r="DA36" s="192">
        <v>0</v>
      </c>
      <c r="DB36" s="191">
        <v>0</v>
      </c>
      <c r="DC36" s="191" t="s">
        <v>362</v>
      </c>
      <c r="DD36" s="141">
        <v>134</v>
      </c>
      <c r="DE36" s="82" t="s">
        <v>366</v>
      </c>
      <c r="DF36" s="82" t="b">
        <v>0</v>
      </c>
      <c r="DG36" s="192">
        <v>7.05</v>
      </c>
      <c r="DH36" s="192">
        <v>2.93</v>
      </c>
      <c r="DI36" s="82" t="b">
        <v>0</v>
      </c>
      <c r="DJ36" s="153"/>
      <c r="DK36" s="154">
        <v>4</v>
      </c>
      <c r="DL36" s="154">
        <v>6</v>
      </c>
      <c r="DM36" s="154">
        <v>3</v>
      </c>
      <c r="DN36" s="154">
        <v>3</v>
      </c>
      <c r="DO36" s="154">
        <v>7</v>
      </c>
      <c r="DP36" s="154">
        <v>4</v>
      </c>
      <c r="DQ36" s="82" t="str">
        <f>VLOOKUP(B36,[1]Sheet1!$B$17:$M$78,12,0)</f>
        <v>x</v>
      </c>
      <c r="DR36" s="82" t="str">
        <f>VLOOKUP(B36,[2]Sheet!$A$16:$DG$76,111,0)</f>
        <v>x</v>
      </c>
    </row>
    <row r="37" spans="1:122" ht="21.95" customHeight="1" x14ac:dyDescent="0.2">
      <c r="A37" s="192">
        <v>19</v>
      </c>
      <c r="B37" s="193">
        <v>2120215462</v>
      </c>
      <c r="C37" s="194" t="s">
        <v>391</v>
      </c>
      <c r="D37" s="194" t="s">
        <v>453</v>
      </c>
      <c r="E37" s="194" t="s">
        <v>454</v>
      </c>
      <c r="F37" s="195">
        <v>35623</v>
      </c>
      <c r="G37" s="194" t="s">
        <v>361</v>
      </c>
      <c r="H37" s="194" t="s">
        <v>244</v>
      </c>
      <c r="I37" s="196">
        <v>9.3000000000000007</v>
      </c>
      <c r="J37" s="196">
        <v>7.6</v>
      </c>
      <c r="K37" s="196">
        <v>8.3000000000000007</v>
      </c>
      <c r="L37" s="196">
        <v>9</v>
      </c>
      <c r="M37" s="196">
        <v>6.7</v>
      </c>
      <c r="N37" s="196">
        <v>6.5</v>
      </c>
      <c r="O37" s="196">
        <v>6</v>
      </c>
      <c r="P37" s="196" t="s">
        <v>251</v>
      </c>
      <c r="Q37" s="196">
        <v>8.9</v>
      </c>
      <c r="R37" s="196" t="s">
        <v>251</v>
      </c>
      <c r="S37" s="196" t="s">
        <v>251</v>
      </c>
      <c r="T37" s="196" t="s">
        <v>251</v>
      </c>
      <c r="U37" s="196" t="s">
        <v>251</v>
      </c>
      <c r="V37" s="196">
        <v>7.3</v>
      </c>
      <c r="W37" s="196">
        <v>7.6</v>
      </c>
      <c r="X37" s="196">
        <v>8.8000000000000007</v>
      </c>
      <c r="Y37" s="196">
        <v>7.1</v>
      </c>
      <c r="Z37" s="196">
        <v>7.7</v>
      </c>
      <c r="AA37" s="196">
        <v>7.6</v>
      </c>
      <c r="AB37" s="196">
        <v>6.9</v>
      </c>
      <c r="AC37" s="196">
        <v>6.7</v>
      </c>
      <c r="AD37" s="196">
        <v>8.6</v>
      </c>
      <c r="AE37" s="196">
        <v>7.1</v>
      </c>
      <c r="AF37" s="196">
        <v>6.9</v>
      </c>
      <c r="AG37" s="196">
        <v>6.1</v>
      </c>
      <c r="AH37" s="196">
        <v>8.5</v>
      </c>
      <c r="AI37" s="196">
        <v>6.3</v>
      </c>
      <c r="AJ37" s="196">
        <v>6.2</v>
      </c>
      <c r="AK37" s="196">
        <v>4.8</v>
      </c>
      <c r="AL37" s="196">
        <v>7.2</v>
      </c>
      <c r="AM37" s="196">
        <v>7.2</v>
      </c>
      <c r="AN37" s="196">
        <v>6.3</v>
      </c>
      <c r="AO37" s="196">
        <v>7.4</v>
      </c>
      <c r="AP37" s="196">
        <v>4.7</v>
      </c>
      <c r="AQ37" s="196">
        <v>5.0999999999999996</v>
      </c>
      <c r="AR37" s="196">
        <v>7.1</v>
      </c>
      <c r="AS37" s="196">
        <v>7.5</v>
      </c>
      <c r="AT37" s="196">
        <v>5.2</v>
      </c>
      <c r="AU37" s="196">
        <v>6.7</v>
      </c>
      <c r="AV37" s="196">
        <v>6.2</v>
      </c>
      <c r="AW37" s="196">
        <v>5.7</v>
      </c>
      <c r="AX37" s="196">
        <v>8.3000000000000007</v>
      </c>
      <c r="AY37" s="196">
        <v>6.9</v>
      </c>
      <c r="AZ37" s="196" t="s">
        <v>251</v>
      </c>
      <c r="BA37" s="196">
        <v>6.4</v>
      </c>
      <c r="BB37" s="196">
        <v>6.8</v>
      </c>
      <c r="BC37" s="196">
        <v>5.2</v>
      </c>
      <c r="BD37" s="196">
        <v>7.7</v>
      </c>
      <c r="BE37" s="196">
        <v>5</v>
      </c>
      <c r="BF37" s="196">
        <v>5.4</v>
      </c>
      <c r="BG37" s="196">
        <v>5.5</v>
      </c>
      <c r="BH37" s="196">
        <v>6</v>
      </c>
      <c r="BI37" s="196">
        <v>6</v>
      </c>
      <c r="BJ37" s="196">
        <v>8.3000000000000007</v>
      </c>
      <c r="BK37" s="196" t="s">
        <v>251</v>
      </c>
      <c r="BL37" s="196">
        <v>6.4</v>
      </c>
      <c r="BM37" s="196">
        <v>5.8</v>
      </c>
      <c r="BN37" s="196" t="s">
        <v>251</v>
      </c>
      <c r="BO37" s="196" t="s">
        <v>251</v>
      </c>
      <c r="BP37" s="196">
        <v>7.1</v>
      </c>
      <c r="BQ37" s="196" t="s">
        <v>251</v>
      </c>
      <c r="BR37" s="196">
        <v>5.8</v>
      </c>
      <c r="BS37" s="196">
        <v>6.2</v>
      </c>
      <c r="BT37" s="196">
        <v>5.5</v>
      </c>
      <c r="BU37" s="196">
        <v>5.9</v>
      </c>
      <c r="BV37" s="196" t="s">
        <v>251</v>
      </c>
      <c r="BW37" s="196" t="s">
        <v>251</v>
      </c>
      <c r="BX37" s="196">
        <v>6.9</v>
      </c>
      <c r="BY37" s="196">
        <v>7.9</v>
      </c>
      <c r="BZ37" s="197">
        <v>0</v>
      </c>
      <c r="CA37" s="198">
        <v>134</v>
      </c>
      <c r="CB37" s="199">
        <v>134</v>
      </c>
      <c r="CC37" s="199">
        <v>0</v>
      </c>
      <c r="CD37" s="199">
        <v>0</v>
      </c>
      <c r="CE37" s="199">
        <v>0</v>
      </c>
      <c r="CF37" s="199">
        <v>0</v>
      </c>
      <c r="CG37" s="196">
        <v>0</v>
      </c>
      <c r="CH37" s="199">
        <v>134</v>
      </c>
      <c r="CI37" s="199">
        <v>134</v>
      </c>
      <c r="CJ37" s="200">
        <v>6.7</v>
      </c>
      <c r="CK37" s="200">
        <v>2.65</v>
      </c>
      <c r="CL37" s="201">
        <v>0</v>
      </c>
      <c r="CM37" s="202" t="s">
        <v>421</v>
      </c>
      <c r="CN37" s="202"/>
      <c r="CO37" s="191">
        <v>0</v>
      </c>
      <c r="CP37" s="191">
        <v>0</v>
      </c>
      <c r="CQ37" s="191">
        <v>0</v>
      </c>
      <c r="CR37" s="191">
        <v>0</v>
      </c>
      <c r="CS37" s="192" t="s">
        <v>251</v>
      </c>
      <c r="CT37" s="192" t="s">
        <v>251</v>
      </c>
      <c r="CU37" s="192">
        <v>0</v>
      </c>
      <c r="CV37" s="203" t="s">
        <v>251</v>
      </c>
      <c r="CW37" s="204">
        <v>6.46</v>
      </c>
      <c r="CX37" s="191">
        <v>2.56</v>
      </c>
      <c r="CY37" s="191">
        <v>139</v>
      </c>
      <c r="CZ37" s="192">
        <v>0</v>
      </c>
      <c r="DA37" s="192">
        <v>0</v>
      </c>
      <c r="DB37" s="191">
        <v>0</v>
      </c>
      <c r="DC37" s="191" t="s">
        <v>362</v>
      </c>
      <c r="DD37" s="141">
        <v>134</v>
      </c>
      <c r="DE37" s="82" t="s">
        <v>366</v>
      </c>
      <c r="DF37" s="82" t="b">
        <v>0</v>
      </c>
      <c r="DG37" s="192">
        <v>6.7</v>
      </c>
      <c r="DH37" s="192">
        <v>2.65</v>
      </c>
      <c r="DI37" s="82" t="b">
        <v>0</v>
      </c>
      <c r="DJ37" s="153"/>
      <c r="DK37" s="154">
        <v>4</v>
      </c>
      <c r="DL37" s="154">
        <v>6</v>
      </c>
      <c r="DM37" s="154">
        <v>3</v>
      </c>
      <c r="DN37" s="154">
        <v>3</v>
      </c>
      <c r="DO37" s="154">
        <v>7</v>
      </c>
      <c r="DP37" s="154">
        <v>4</v>
      </c>
      <c r="DQ37" s="82" t="str">
        <f>VLOOKUP(B37,[1]Sheet1!$B$17:$M$78,12,0)</f>
        <v>x</v>
      </c>
      <c r="DR37" s="82" t="str">
        <f>VLOOKUP(B37,[2]Sheet!$A$16:$DG$76,111,0)</f>
        <v>x</v>
      </c>
    </row>
    <row r="38" spans="1:122" ht="21.95" customHeight="1" x14ac:dyDescent="0.2">
      <c r="A38" s="192">
        <v>20</v>
      </c>
      <c r="B38" s="193">
        <v>2120213436</v>
      </c>
      <c r="C38" s="194" t="s">
        <v>430</v>
      </c>
      <c r="D38" s="194" t="s">
        <v>455</v>
      </c>
      <c r="E38" s="194" t="s">
        <v>456</v>
      </c>
      <c r="F38" s="195">
        <v>34912</v>
      </c>
      <c r="G38" s="194" t="s">
        <v>361</v>
      </c>
      <c r="H38" s="194" t="s">
        <v>457</v>
      </c>
      <c r="I38" s="196">
        <v>7.7</v>
      </c>
      <c r="J38" s="196">
        <v>7.9</v>
      </c>
      <c r="K38" s="196">
        <v>7.7</v>
      </c>
      <c r="L38" s="196">
        <v>8.3000000000000007</v>
      </c>
      <c r="M38" s="196">
        <v>7.8</v>
      </c>
      <c r="N38" s="196">
        <v>5.8</v>
      </c>
      <c r="O38" s="196">
        <v>7.2</v>
      </c>
      <c r="P38" s="196">
        <v>7.6</v>
      </c>
      <c r="Q38" s="196" t="s">
        <v>251</v>
      </c>
      <c r="R38" s="196" t="s">
        <v>251</v>
      </c>
      <c r="S38" s="196" t="s">
        <v>251</v>
      </c>
      <c r="T38" s="196" t="s">
        <v>251</v>
      </c>
      <c r="U38" s="196" t="s">
        <v>251</v>
      </c>
      <c r="V38" s="196">
        <v>6.9</v>
      </c>
      <c r="W38" s="196">
        <v>6</v>
      </c>
      <c r="X38" s="196">
        <v>8.3000000000000007</v>
      </c>
      <c r="Y38" s="196">
        <v>7.8</v>
      </c>
      <c r="Z38" s="196">
        <v>8.1</v>
      </c>
      <c r="AA38" s="196">
        <v>7.9</v>
      </c>
      <c r="AB38" s="196">
        <v>6.6</v>
      </c>
      <c r="AC38" s="196">
        <v>5.6</v>
      </c>
      <c r="AD38" s="196">
        <v>7.2</v>
      </c>
      <c r="AE38" s="196">
        <v>7.2</v>
      </c>
      <c r="AF38" s="196">
        <v>6.1</v>
      </c>
      <c r="AG38" s="196">
        <v>4.9000000000000004</v>
      </c>
      <c r="AH38" s="196">
        <v>6.3</v>
      </c>
      <c r="AI38" s="196">
        <v>6.2</v>
      </c>
      <c r="AJ38" s="196">
        <v>5.3</v>
      </c>
      <c r="AK38" s="196">
        <v>5.9</v>
      </c>
      <c r="AL38" s="196">
        <v>7.2</v>
      </c>
      <c r="AM38" s="196">
        <v>6.5</v>
      </c>
      <c r="AN38" s="196">
        <v>6.1</v>
      </c>
      <c r="AO38" s="196">
        <v>6.9</v>
      </c>
      <c r="AP38" s="196">
        <v>5</v>
      </c>
      <c r="AQ38" s="196">
        <v>4.3</v>
      </c>
      <c r="AR38" s="196">
        <v>7.3</v>
      </c>
      <c r="AS38" s="196">
        <v>6.5</v>
      </c>
      <c r="AT38" s="196">
        <v>5.4</v>
      </c>
      <c r="AU38" s="196">
        <v>5</v>
      </c>
      <c r="AV38" s="196">
        <v>5.0999999999999996</v>
      </c>
      <c r="AW38" s="196">
        <v>8.8000000000000007</v>
      </c>
      <c r="AX38" s="196">
        <v>6.8</v>
      </c>
      <c r="AY38" s="196">
        <v>5.9</v>
      </c>
      <c r="AZ38" s="196" t="s">
        <v>251</v>
      </c>
      <c r="BA38" s="196">
        <v>4</v>
      </c>
      <c r="BB38" s="196">
        <v>6.8</v>
      </c>
      <c r="BC38" s="196">
        <v>6.9</v>
      </c>
      <c r="BD38" s="196">
        <v>7.8</v>
      </c>
      <c r="BE38" s="196">
        <v>6.8</v>
      </c>
      <c r="BF38" s="196">
        <v>7.5</v>
      </c>
      <c r="BG38" s="196">
        <v>7.2</v>
      </c>
      <c r="BH38" s="196">
        <v>5.3</v>
      </c>
      <c r="BI38" s="196">
        <v>5.9</v>
      </c>
      <c r="BJ38" s="196">
        <v>5.8</v>
      </c>
      <c r="BK38" s="196" t="s">
        <v>251</v>
      </c>
      <c r="BL38" s="196">
        <v>5.6</v>
      </c>
      <c r="BM38" s="196">
        <v>6.5</v>
      </c>
      <c r="BN38" s="196">
        <v>5.5</v>
      </c>
      <c r="BO38" s="196" t="s">
        <v>251</v>
      </c>
      <c r="BP38" s="196">
        <v>6.9</v>
      </c>
      <c r="BQ38" s="196" t="s">
        <v>251</v>
      </c>
      <c r="BR38" s="196">
        <v>7.6</v>
      </c>
      <c r="BS38" s="196" t="s">
        <v>251</v>
      </c>
      <c r="BT38" s="196">
        <v>7.9</v>
      </c>
      <c r="BU38" s="196" t="s">
        <v>251</v>
      </c>
      <c r="BV38" s="196" t="s">
        <v>251</v>
      </c>
      <c r="BW38" s="196">
        <v>7.5</v>
      </c>
      <c r="BX38" s="196">
        <v>6.5</v>
      </c>
      <c r="BY38" s="196">
        <v>7.5</v>
      </c>
      <c r="BZ38" s="197">
        <v>0</v>
      </c>
      <c r="CA38" s="198">
        <v>133</v>
      </c>
      <c r="CB38" s="199">
        <v>133</v>
      </c>
      <c r="CC38" s="199">
        <v>0</v>
      </c>
      <c r="CD38" s="199">
        <v>0</v>
      </c>
      <c r="CE38" s="199">
        <v>0</v>
      </c>
      <c r="CF38" s="199">
        <v>0</v>
      </c>
      <c r="CG38" s="196">
        <v>0</v>
      </c>
      <c r="CH38" s="199">
        <v>133</v>
      </c>
      <c r="CI38" s="199">
        <v>133</v>
      </c>
      <c r="CJ38" s="200">
        <v>6.54</v>
      </c>
      <c r="CK38" s="200">
        <v>2.54</v>
      </c>
      <c r="CL38" s="201">
        <v>0</v>
      </c>
      <c r="CM38" s="202" t="s">
        <v>421</v>
      </c>
      <c r="CN38" s="202"/>
      <c r="CO38" s="191">
        <v>0</v>
      </c>
      <c r="CP38" s="191">
        <v>0</v>
      </c>
      <c r="CQ38" s="191">
        <v>0</v>
      </c>
      <c r="CR38" s="191">
        <v>0</v>
      </c>
      <c r="CS38" s="192" t="s">
        <v>251</v>
      </c>
      <c r="CT38" s="192" t="s">
        <v>251</v>
      </c>
      <c r="CU38" s="192">
        <v>0</v>
      </c>
      <c r="CV38" s="203" t="s">
        <v>251</v>
      </c>
      <c r="CW38" s="204">
        <v>6.3</v>
      </c>
      <c r="CX38" s="191">
        <v>2.4500000000000002</v>
      </c>
      <c r="CY38" s="191">
        <v>138</v>
      </c>
      <c r="CZ38" s="192">
        <v>0</v>
      </c>
      <c r="DA38" s="192">
        <v>0</v>
      </c>
      <c r="DB38" s="191">
        <v>0</v>
      </c>
      <c r="DC38" s="191" t="s">
        <v>362</v>
      </c>
      <c r="DD38" s="141">
        <v>133</v>
      </c>
      <c r="DE38" s="82" t="s">
        <v>366</v>
      </c>
      <c r="DF38" s="82" t="b">
        <v>0</v>
      </c>
      <c r="DG38" s="192">
        <v>6.54</v>
      </c>
      <c r="DH38" s="192">
        <v>2.54</v>
      </c>
      <c r="DI38" s="82" t="b">
        <v>0</v>
      </c>
      <c r="DJ38" s="153"/>
      <c r="DK38" s="154">
        <v>4</v>
      </c>
      <c r="DL38" s="154">
        <v>6</v>
      </c>
      <c r="DM38" s="154">
        <v>3</v>
      </c>
      <c r="DN38" s="154">
        <v>3</v>
      </c>
      <c r="DO38" s="154">
        <v>8</v>
      </c>
      <c r="DP38" s="154">
        <v>4</v>
      </c>
      <c r="DQ38" s="82" t="str">
        <f>VLOOKUP(B38,[1]Sheet1!$B$17:$M$78,12,0)</f>
        <v>x</v>
      </c>
      <c r="DR38" s="82" t="str">
        <f>VLOOKUP(B38,[2]Sheet!$A$16:$DG$76,111,0)</f>
        <v>x</v>
      </c>
    </row>
    <row r="39" spans="1:122" ht="21.95" customHeight="1" x14ac:dyDescent="0.2">
      <c r="A39" s="192">
        <v>21</v>
      </c>
      <c r="B39" s="193">
        <v>2120219067</v>
      </c>
      <c r="C39" s="194" t="s">
        <v>414</v>
      </c>
      <c r="D39" s="194" t="s">
        <v>458</v>
      </c>
      <c r="E39" s="194" t="s">
        <v>459</v>
      </c>
      <c r="F39" s="195">
        <v>35526</v>
      </c>
      <c r="G39" s="194" t="s">
        <v>361</v>
      </c>
      <c r="H39" s="194" t="s">
        <v>249</v>
      </c>
      <c r="I39" s="196">
        <v>8.8000000000000007</v>
      </c>
      <c r="J39" s="196">
        <v>9.1</v>
      </c>
      <c r="K39" s="196">
        <v>9.1</v>
      </c>
      <c r="L39" s="196">
        <v>9.9</v>
      </c>
      <c r="M39" s="196">
        <v>8.6</v>
      </c>
      <c r="N39" s="196">
        <v>9.6</v>
      </c>
      <c r="O39" s="196">
        <v>5.6</v>
      </c>
      <c r="P39" s="196" t="s">
        <v>251</v>
      </c>
      <c r="Q39" s="196" t="s">
        <v>251</v>
      </c>
      <c r="R39" s="196">
        <v>8.1</v>
      </c>
      <c r="S39" s="196" t="s">
        <v>251</v>
      </c>
      <c r="T39" s="196" t="s">
        <v>251</v>
      </c>
      <c r="U39" s="196" t="s">
        <v>251</v>
      </c>
      <c r="V39" s="196">
        <v>9.3000000000000007</v>
      </c>
      <c r="W39" s="196">
        <v>6</v>
      </c>
      <c r="X39" s="196">
        <v>8.4</v>
      </c>
      <c r="Y39" s="196">
        <v>8</v>
      </c>
      <c r="Z39" s="196">
        <v>9.1999999999999993</v>
      </c>
      <c r="AA39" s="196">
        <v>7.4</v>
      </c>
      <c r="AB39" s="196">
        <v>6.7</v>
      </c>
      <c r="AC39" s="196">
        <v>7.5</v>
      </c>
      <c r="AD39" s="196">
        <v>5.4</v>
      </c>
      <c r="AE39" s="196">
        <v>8.1999999999999993</v>
      </c>
      <c r="AF39" s="196">
        <v>7.4</v>
      </c>
      <c r="AG39" s="196">
        <v>6.6</v>
      </c>
      <c r="AH39" s="196">
        <v>9.3000000000000007</v>
      </c>
      <c r="AI39" s="196">
        <v>6.7</v>
      </c>
      <c r="AJ39" s="196">
        <v>8.1999999999999993</v>
      </c>
      <c r="AK39" s="196">
        <v>5.0999999999999996</v>
      </c>
      <c r="AL39" s="196">
        <v>7.9</v>
      </c>
      <c r="AM39" s="196">
        <v>6.8</v>
      </c>
      <c r="AN39" s="196">
        <v>7.1</v>
      </c>
      <c r="AO39" s="196">
        <v>7.3</v>
      </c>
      <c r="AP39" s="196">
        <v>4.3</v>
      </c>
      <c r="AQ39" s="196">
        <v>8.4</v>
      </c>
      <c r="AR39" s="196">
        <v>6.2</v>
      </c>
      <c r="AS39" s="196">
        <v>8.1</v>
      </c>
      <c r="AT39" s="196">
        <v>7.4</v>
      </c>
      <c r="AU39" s="196">
        <v>9.1999999999999993</v>
      </c>
      <c r="AV39" s="196">
        <v>7</v>
      </c>
      <c r="AW39" s="196">
        <v>5.2</v>
      </c>
      <c r="AX39" s="196">
        <v>6.1</v>
      </c>
      <c r="AY39" s="196" t="s">
        <v>251</v>
      </c>
      <c r="AZ39" s="196">
        <v>7.7</v>
      </c>
      <c r="BA39" s="196">
        <v>6.8</v>
      </c>
      <c r="BB39" s="196">
        <v>6.7</v>
      </c>
      <c r="BC39" s="196">
        <v>7.4</v>
      </c>
      <c r="BD39" s="196">
        <v>8.6</v>
      </c>
      <c r="BE39" s="196">
        <v>6.6</v>
      </c>
      <c r="BF39" s="196">
        <v>6.7</v>
      </c>
      <c r="BG39" s="196">
        <v>7.5</v>
      </c>
      <c r="BH39" s="196">
        <v>7</v>
      </c>
      <c r="BI39" s="196">
        <v>5.8</v>
      </c>
      <c r="BJ39" s="196">
        <v>8.1</v>
      </c>
      <c r="BK39" s="196" t="s">
        <v>251</v>
      </c>
      <c r="BL39" s="196">
        <v>6.8</v>
      </c>
      <c r="BM39" s="196">
        <v>6.9</v>
      </c>
      <c r="BN39" s="196">
        <v>6</v>
      </c>
      <c r="BO39" s="196" t="s">
        <v>251</v>
      </c>
      <c r="BP39" s="196">
        <v>8.1</v>
      </c>
      <c r="BQ39" s="196" t="s">
        <v>251</v>
      </c>
      <c r="BR39" s="196">
        <v>6.6</v>
      </c>
      <c r="BS39" s="196" t="s">
        <v>251</v>
      </c>
      <c r="BT39" s="196">
        <v>7.1</v>
      </c>
      <c r="BU39" s="196">
        <v>6.1</v>
      </c>
      <c r="BV39" s="196" t="s">
        <v>251</v>
      </c>
      <c r="BW39" s="196" t="s">
        <v>251</v>
      </c>
      <c r="BX39" s="196">
        <v>6.4</v>
      </c>
      <c r="BY39" s="196">
        <v>7</v>
      </c>
      <c r="BZ39" s="197">
        <v>0</v>
      </c>
      <c r="CA39" s="198">
        <v>133</v>
      </c>
      <c r="CB39" s="199">
        <v>133</v>
      </c>
      <c r="CC39" s="199">
        <v>0</v>
      </c>
      <c r="CD39" s="199">
        <v>0</v>
      </c>
      <c r="CE39" s="199">
        <v>0</v>
      </c>
      <c r="CF39" s="199">
        <v>0</v>
      </c>
      <c r="CG39" s="196">
        <v>0</v>
      </c>
      <c r="CH39" s="199">
        <v>133</v>
      </c>
      <c r="CI39" s="199">
        <v>133</v>
      </c>
      <c r="CJ39" s="200">
        <v>7.31</v>
      </c>
      <c r="CK39" s="200">
        <v>3</v>
      </c>
      <c r="CL39" s="201">
        <v>0</v>
      </c>
      <c r="CM39" s="202" t="s">
        <v>421</v>
      </c>
      <c r="CN39" s="202"/>
      <c r="CO39" s="191">
        <v>0</v>
      </c>
      <c r="CP39" s="191">
        <v>0</v>
      </c>
      <c r="CQ39" s="191">
        <v>0</v>
      </c>
      <c r="CR39" s="191">
        <v>0</v>
      </c>
      <c r="CS39" s="192" t="s">
        <v>251</v>
      </c>
      <c r="CT39" s="192" t="s">
        <v>251</v>
      </c>
      <c r="CU39" s="192">
        <v>0</v>
      </c>
      <c r="CV39" s="203" t="s">
        <v>251</v>
      </c>
      <c r="CW39" s="204">
        <v>7.04</v>
      </c>
      <c r="CX39" s="191">
        <v>2.89</v>
      </c>
      <c r="CY39" s="191">
        <v>138</v>
      </c>
      <c r="CZ39" s="192">
        <v>0</v>
      </c>
      <c r="DA39" s="192">
        <v>0</v>
      </c>
      <c r="DB39" s="191">
        <v>0</v>
      </c>
      <c r="DC39" s="191" t="s">
        <v>362</v>
      </c>
      <c r="DD39" s="141">
        <v>133</v>
      </c>
      <c r="DE39" s="82" t="s">
        <v>366</v>
      </c>
      <c r="DF39" s="82" t="b">
        <v>0</v>
      </c>
      <c r="DG39" s="192">
        <v>7.31</v>
      </c>
      <c r="DH39" s="192">
        <v>3</v>
      </c>
      <c r="DI39" s="82" t="b">
        <v>0</v>
      </c>
      <c r="DJ39" s="153"/>
      <c r="DK39" s="154">
        <v>4</v>
      </c>
      <c r="DL39" s="154">
        <v>6</v>
      </c>
      <c r="DM39" s="154">
        <v>3</v>
      </c>
      <c r="DN39" s="154">
        <v>3</v>
      </c>
      <c r="DO39" s="154">
        <v>8</v>
      </c>
      <c r="DP39" s="154">
        <v>4</v>
      </c>
      <c r="DQ39" s="82" t="str">
        <f>VLOOKUP(B39,[1]Sheet1!$B$17:$M$78,12,0)</f>
        <v>x</v>
      </c>
      <c r="DR39" s="82" t="str">
        <f>VLOOKUP(B39,[2]Sheet!$A$16:$DG$76,111,0)</f>
        <v>x</v>
      </c>
    </row>
    <row r="40" spans="1:122" ht="21.95" customHeight="1" x14ac:dyDescent="0.2">
      <c r="A40" s="192">
        <v>22</v>
      </c>
      <c r="B40" s="193">
        <v>2121618962</v>
      </c>
      <c r="C40" s="194" t="s">
        <v>460</v>
      </c>
      <c r="D40" s="194" t="s">
        <v>461</v>
      </c>
      <c r="E40" s="194" t="s">
        <v>455</v>
      </c>
      <c r="F40" s="195">
        <v>35663</v>
      </c>
      <c r="G40" s="194" t="s">
        <v>250</v>
      </c>
      <c r="H40" s="194" t="s">
        <v>407</v>
      </c>
      <c r="I40" s="196">
        <v>7.5</v>
      </c>
      <c r="J40" s="196">
        <v>6.6</v>
      </c>
      <c r="K40" s="196">
        <v>7.4</v>
      </c>
      <c r="L40" s="196">
        <v>8.3000000000000007</v>
      </c>
      <c r="M40" s="196">
        <v>7.3</v>
      </c>
      <c r="N40" s="196">
        <v>5.2</v>
      </c>
      <c r="O40" s="196">
        <v>7.1</v>
      </c>
      <c r="P40" s="196" t="s">
        <v>251</v>
      </c>
      <c r="Q40" s="196">
        <v>5.2</v>
      </c>
      <c r="R40" s="196" t="s">
        <v>251</v>
      </c>
      <c r="S40" s="196" t="s">
        <v>251</v>
      </c>
      <c r="T40" s="196" t="s">
        <v>251</v>
      </c>
      <c r="U40" s="196" t="s">
        <v>251</v>
      </c>
      <c r="V40" s="196">
        <v>7.9</v>
      </c>
      <c r="W40" s="196">
        <v>7.6</v>
      </c>
      <c r="X40" s="196">
        <v>8.5</v>
      </c>
      <c r="Y40" s="196">
        <v>8.1999999999999993</v>
      </c>
      <c r="Z40" s="196">
        <v>8.4</v>
      </c>
      <c r="AA40" s="196">
        <v>7.6</v>
      </c>
      <c r="AB40" s="196">
        <v>7.8</v>
      </c>
      <c r="AC40" s="196">
        <v>5</v>
      </c>
      <c r="AD40" s="196">
        <v>8.5</v>
      </c>
      <c r="AE40" s="196">
        <v>7.6</v>
      </c>
      <c r="AF40" s="196">
        <v>6.5</v>
      </c>
      <c r="AG40" s="196">
        <v>6.6</v>
      </c>
      <c r="AH40" s="196">
        <v>7.2</v>
      </c>
      <c r="AI40" s="196">
        <v>6.4</v>
      </c>
      <c r="AJ40" s="196">
        <v>8</v>
      </c>
      <c r="AK40" s="196">
        <v>5.7</v>
      </c>
      <c r="AL40" s="196">
        <v>6.8</v>
      </c>
      <c r="AM40" s="196">
        <v>5.0999999999999996</v>
      </c>
      <c r="AN40" s="196">
        <v>7.2</v>
      </c>
      <c r="AO40" s="196">
        <v>7.5</v>
      </c>
      <c r="AP40" s="196">
        <v>6</v>
      </c>
      <c r="AQ40" s="196">
        <v>8.6999999999999993</v>
      </c>
      <c r="AR40" s="196">
        <v>5.3</v>
      </c>
      <c r="AS40" s="196">
        <v>8.5</v>
      </c>
      <c r="AT40" s="196">
        <v>6.4</v>
      </c>
      <c r="AU40" s="196">
        <v>6.5</v>
      </c>
      <c r="AV40" s="196">
        <v>4.9000000000000004</v>
      </c>
      <c r="AW40" s="196">
        <v>8</v>
      </c>
      <c r="AX40" s="196">
        <v>5.8</v>
      </c>
      <c r="AY40" s="196">
        <v>7.3</v>
      </c>
      <c r="AZ40" s="196" t="s">
        <v>251</v>
      </c>
      <c r="BA40" s="196">
        <v>7.1</v>
      </c>
      <c r="BB40" s="196">
        <v>7.4</v>
      </c>
      <c r="BC40" s="196">
        <v>8</v>
      </c>
      <c r="BD40" s="196">
        <v>8</v>
      </c>
      <c r="BE40" s="196">
        <v>5.9</v>
      </c>
      <c r="BF40" s="196">
        <v>6.7</v>
      </c>
      <c r="BG40" s="196">
        <v>7.6</v>
      </c>
      <c r="BH40" s="196">
        <v>6.8</v>
      </c>
      <c r="BI40" s="196">
        <v>6.2</v>
      </c>
      <c r="BJ40" s="196">
        <v>5.7</v>
      </c>
      <c r="BK40" s="196">
        <v>8.1</v>
      </c>
      <c r="BL40" s="196" t="s">
        <v>251</v>
      </c>
      <c r="BM40" s="196">
        <v>7</v>
      </c>
      <c r="BN40" s="196" t="s">
        <v>251</v>
      </c>
      <c r="BO40" s="196" t="s">
        <v>251</v>
      </c>
      <c r="BP40" s="196">
        <v>6.9</v>
      </c>
      <c r="BQ40" s="196" t="s">
        <v>251</v>
      </c>
      <c r="BR40" s="196">
        <v>5.2</v>
      </c>
      <c r="BS40" s="196">
        <v>5.7</v>
      </c>
      <c r="BT40" s="196">
        <v>6.8</v>
      </c>
      <c r="BU40" s="196">
        <v>6.6</v>
      </c>
      <c r="BV40" s="196" t="s">
        <v>251</v>
      </c>
      <c r="BW40" s="196" t="s">
        <v>251</v>
      </c>
      <c r="BX40" s="196">
        <v>8.1999999999999993</v>
      </c>
      <c r="BY40" s="196">
        <v>7.7</v>
      </c>
      <c r="BZ40" s="197">
        <v>0</v>
      </c>
      <c r="CA40" s="198">
        <v>134</v>
      </c>
      <c r="CB40" s="199">
        <v>134</v>
      </c>
      <c r="CC40" s="199">
        <v>0</v>
      </c>
      <c r="CD40" s="199">
        <v>0</v>
      </c>
      <c r="CE40" s="199">
        <v>0</v>
      </c>
      <c r="CF40" s="199">
        <v>0</v>
      </c>
      <c r="CG40" s="196">
        <v>0</v>
      </c>
      <c r="CH40" s="199">
        <v>134</v>
      </c>
      <c r="CI40" s="199">
        <v>134</v>
      </c>
      <c r="CJ40" s="200">
        <v>6.89</v>
      </c>
      <c r="CK40" s="200">
        <v>2.81</v>
      </c>
      <c r="CL40" s="201">
        <v>0</v>
      </c>
      <c r="CM40" s="202" t="s">
        <v>421</v>
      </c>
      <c r="CN40" s="202"/>
      <c r="CO40" s="191">
        <v>0</v>
      </c>
      <c r="CP40" s="191">
        <v>0</v>
      </c>
      <c r="CQ40" s="191">
        <v>0</v>
      </c>
      <c r="CR40" s="191">
        <v>0</v>
      </c>
      <c r="CS40" s="192" t="s">
        <v>251</v>
      </c>
      <c r="CT40" s="192" t="s">
        <v>251</v>
      </c>
      <c r="CU40" s="192">
        <v>0</v>
      </c>
      <c r="CV40" s="203" t="s">
        <v>251</v>
      </c>
      <c r="CW40" s="204">
        <v>6.64</v>
      </c>
      <c r="CX40" s="191">
        <v>2.71</v>
      </c>
      <c r="CY40" s="191">
        <v>139</v>
      </c>
      <c r="CZ40" s="192">
        <v>0</v>
      </c>
      <c r="DA40" s="192">
        <v>0</v>
      </c>
      <c r="DB40" s="191">
        <v>0</v>
      </c>
      <c r="DC40" s="191" t="s">
        <v>362</v>
      </c>
      <c r="DD40" s="141">
        <v>134</v>
      </c>
      <c r="DE40" s="82" t="s">
        <v>366</v>
      </c>
      <c r="DF40" s="82" t="b">
        <v>0</v>
      </c>
      <c r="DG40" s="192">
        <v>6.89</v>
      </c>
      <c r="DH40" s="192">
        <v>2.81</v>
      </c>
      <c r="DI40" s="82" t="b">
        <v>0</v>
      </c>
      <c r="DJ40" s="153"/>
      <c r="DK40" s="154">
        <v>4</v>
      </c>
      <c r="DL40" s="154">
        <v>6</v>
      </c>
      <c r="DM40" s="154">
        <v>3</v>
      </c>
      <c r="DN40" s="154">
        <v>3</v>
      </c>
      <c r="DO40" s="154">
        <v>7</v>
      </c>
      <c r="DP40" s="154">
        <v>4</v>
      </c>
      <c r="DQ40" s="82" t="str">
        <f>VLOOKUP(B40,[1]Sheet1!$B$17:$M$78,12,0)</f>
        <v>x</v>
      </c>
      <c r="DR40" s="82" t="str">
        <f>VLOOKUP(B40,[2]Sheet!$A$16:$DG$76,111,0)</f>
        <v>x</v>
      </c>
    </row>
    <row r="41" spans="1:122" ht="21.95" customHeight="1" x14ac:dyDescent="0.2">
      <c r="A41" s="192">
        <v>23</v>
      </c>
      <c r="B41" s="193">
        <v>2120325269</v>
      </c>
      <c r="C41" s="194" t="s">
        <v>391</v>
      </c>
      <c r="D41" s="194" t="s">
        <v>438</v>
      </c>
      <c r="E41" s="194" t="s">
        <v>462</v>
      </c>
      <c r="F41" s="195">
        <v>35789</v>
      </c>
      <c r="G41" s="194" t="s">
        <v>361</v>
      </c>
      <c r="H41" s="194" t="s">
        <v>244</v>
      </c>
      <c r="I41" s="196">
        <v>8.8000000000000007</v>
      </c>
      <c r="J41" s="196">
        <v>6.1</v>
      </c>
      <c r="K41" s="196">
        <v>7.4</v>
      </c>
      <c r="L41" s="196">
        <v>8.3000000000000007</v>
      </c>
      <c r="M41" s="196">
        <v>8.1999999999999993</v>
      </c>
      <c r="N41" s="196">
        <v>6.1</v>
      </c>
      <c r="O41" s="196">
        <v>4.7</v>
      </c>
      <c r="P41" s="196">
        <v>9</v>
      </c>
      <c r="Q41" s="196" t="s">
        <v>251</v>
      </c>
      <c r="R41" s="196" t="s">
        <v>251</v>
      </c>
      <c r="S41" s="196" t="s">
        <v>251</v>
      </c>
      <c r="T41" s="196">
        <v>6.4</v>
      </c>
      <c r="U41" s="196" t="s">
        <v>251</v>
      </c>
      <c r="V41" s="196" t="s">
        <v>251</v>
      </c>
      <c r="W41" s="196">
        <v>7.3</v>
      </c>
      <c r="X41" s="196">
        <v>8.9</v>
      </c>
      <c r="Y41" s="196">
        <v>7.9</v>
      </c>
      <c r="Z41" s="196">
        <v>8</v>
      </c>
      <c r="AA41" s="196">
        <v>7.5</v>
      </c>
      <c r="AB41" s="196">
        <v>7</v>
      </c>
      <c r="AC41" s="196">
        <v>4.4000000000000004</v>
      </c>
      <c r="AD41" s="196">
        <v>8.1999999999999993</v>
      </c>
      <c r="AE41" s="196">
        <v>7.7</v>
      </c>
      <c r="AF41" s="196">
        <v>7.2</v>
      </c>
      <c r="AG41" s="196">
        <v>7.3</v>
      </c>
      <c r="AH41" s="196">
        <v>7.1</v>
      </c>
      <c r="AI41" s="196">
        <v>5.7</v>
      </c>
      <c r="AJ41" s="196">
        <v>7.5</v>
      </c>
      <c r="AK41" s="196">
        <v>5.8</v>
      </c>
      <c r="AL41" s="196">
        <v>5.0999999999999996</v>
      </c>
      <c r="AM41" s="196">
        <v>5.5</v>
      </c>
      <c r="AN41" s="196">
        <v>8.1</v>
      </c>
      <c r="AO41" s="196">
        <v>6.1</v>
      </c>
      <c r="AP41" s="196">
        <v>5.7</v>
      </c>
      <c r="AQ41" s="196">
        <v>7.3</v>
      </c>
      <c r="AR41" s="196">
        <v>6</v>
      </c>
      <c r="AS41" s="196">
        <v>7</v>
      </c>
      <c r="AT41" s="196">
        <v>6.6</v>
      </c>
      <c r="AU41" s="196">
        <v>4.9000000000000004</v>
      </c>
      <c r="AV41" s="196">
        <v>7.7</v>
      </c>
      <c r="AW41" s="196">
        <v>9.4</v>
      </c>
      <c r="AX41" s="196">
        <v>4.5999999999999996</v>
      </c>
      <c r="AY41" s="196">
        <v>5.8</v>
      </c>
      <c r="AZ41" s="196" t="s">
        <v>251</v>
      </c>
      <c r="BA41" s="196">
        <v>8.1</v>
      </c>
      <c r="BB41" s="196">
        <v>5.9</v>
      </c>
      <c r="BC41" s="196">
        <v>6.5</v>
      </c>
      <c r="BD41" s="196">
        <v>8.3000000000000007</v>
      </c>
      <c r="BE41" s="196">
        <v>4.3</v>
      </c>
      <c r="BF41" s="196">
        <v>6.3</v>
      </c>
      <c r="BG41" s="196">
        <v>8.6</v>
      </c>
      <c r="BH41" s="196">
        <v>7.3</v>
      </c>
      <c r="BI41" s="196">
        <v>6.9</v>
      </c>
      <c r="BJ41" s="196">
        <v>5.2</v>
      </c>
      <c r="BK41" s="196">
        <v>6.4</v>
      </c>
      <c r="BL41" s="196" t="s">
        <v>251</v>
      </c>
      <c r="BM41" s="196">
        <v>8.1999999999999993</v>
      </c>
      <c r="BN41" s="196" t="s">
        <v>251</v>
      </c>
      <c r="BO41" s="196" t="s">
        <v>251</v>
      </c>
      <c r="BP41" s="196">
        <v>6.6</v>
      </c>
      <c r="BQ41" s="196" t="s">
        <v>251</v>
      </c>
      <c r="BR41" s="196">
        <v>7</v>
      </c>
      <c r="BS41" s="196">
        <v>5.2</v>
      </c>
      <c r="BT41" s="196">
        <v>7.1</v>
      </c>
      <c r="BU41" s="196">
        <v>6.7</v>
      </c>
      <c r="BV41" s="196" t="s">
        <v>251</v>
      </c>
      <c r="BW41" s="196" t="s">
        <v>251</v>
      </c>
      <c r="BX41" s="196">
        <v>7.6</v>
      </c>
      <c r="BY41" s="196">
        <v>7</v>
      </c>
      <c r="BZ41" s="197">
        <v>0</v>
      </c>
      <c r="CA41" s="198">
        <v>134</v>
      </c>
      <c r="CB41" s="199">
        <v>134</v>
      </c>
      <c r="CC41" s="199">
        <v>0</v>
      </c>
      <c r="CD41" s="199">
        <v>0</v>
      </c>
      <c r="CE41" s="199">
        <v>0</v>
      </c>
      <c r="CF41" s="199">
        <v>0</v>
      </c>
      <c r="CG41" s="196">
        <v>0</v>
      </c>
      <c r="CH41" s="199">
        <v>134</v>
      </c>
      <c r="CI41" s="199">
        <v>134</v>
      </c>
      <c r="CJ41" s="200">
        <v>6.79</v>
      </c>
      <c r="CK41" s="200">
        <v>2.73</v>
      </c>
      <c r="CL41" s="201">
        <v>0</v>
      </c>
      <c r="CM41" s="202" t="s">
        <v>421</v>
      </c>
      <c r="CN41" s="202"/>
      <c r="CO41" s="191">
        <v>0</v>
      </c>
      <c r="CP41" s="191">
        <v>0</v>
      </c>
      <c r="CQ41" s="191">
        <v>0</v>
      </c>
      <c r="CR41" s="191">
        <v>0</v>
      </c>
      <c r="CS41" s="192" t="s">
        <v>251</v>
      </c>
      <c r="CT41" s="192" t="s">
        <v>251</v>
      </c>
      <c r="CU41" s="192">
        <v>0</v>
      </c>
      <c r="CV41" s="203" t="s">
        <v>251</v>
      </c>
      <c r="CW41" s="204">
        <v>6.55</v>
      </c>
      <c r="CX41" s="191">
        <v>2.63</v>
      </c>
      <c r="CY41" s="191">
        <v>139</v>
      </c>
      <c r="CZ41" s="192">
        <v>0</v>
      </c>
      <c r="DA41" s="192">
        <v>0</v>
      </c>
      <c r="DB41" s="191">
        <v>0</v>
      </c>
      <c r="DC41" s="191" t="s">
        <v>362</v>
      </c>
      <c r="DD41" s="141">
        <v>134</v>
      </c>
      <c r="DE41" s="82" t="s">
        <v>366</v>
      </c>
      <c r="DF41" s="82" t="b">
        <v>0</v>
      </c>
      <c r="DG41" s="192">
        <v>6.79</v>
      </c>
      <c r="DH41" s="192">
        <v>2.73</v>
      </c>
      <c r="DI41" s="82" t="b">
        <v>0</v>
      </c>
      <c r="DJ41" s="153"/>
      <c r="DK41" s="154">
        <v>4</v>
      </c>
      <c r="DL41" s="154">
        <v>6</v>
      </c>
      <c r="DM41" s="154">
        <v>3</v>
      </c>
      <c r="DN41" s="154">
        <v>3</v>
      </c>
      <c r="DO41" s="154">
        <v>7</v>
      </c>
      <c r="DP41" s="154">
        <v>4</v>
      </c>
      <c r="DQ41" s="82" t="str">
        <f>VLOOKUP(B41,[1]Sheet1!$B$17:$M$78,12,0)</f>
        <v>x</v>
      </c>
      <c r="DR41" s="82" t="str">
        <f>VLOOKUP(B41,[2]Sheet!$A$16:$DG$76,111,0)</f>
        <v>x</v>
      </c>
    </row>
    <row r="42" spans="1:122" ht="21.95" customHeight="1" x14ac:dyDescent="0.2">
      <c r="A42" s="192">
        <v>24</v>
      </c>
      <c r="B42" s="193">
        <v>2120527219</v>
      </c>
      <c r="C42" s="194" t="s">
        <v>463</v>
      </c>
      <c r="D42" s="194" t="s">
        <v>464</v>
      </c>
      <c r="E42" s="194" t="s">
        <v>465</v>
      </c>
      <c r="F42" s="195">
        <v>35347</v>
      </c>
      <c r="G42" s="194" t="s">
        <v>361</v>
      </c>
      <c r="H42" s="194" t="s">
        <v>249</v>
      </c>
      <c r="I42" s="196">
        <v>6.7</v>
      </c>
      <c r="J42" s="196">
        <v>6.8</v>
      </c>
      <c r="K42" s="196">
        <v>6.8</v>
      </c>
      <c r="L42" s="196">
        <v>7.8</v>
      </c>
      <c r="M42" s="196">
        <v>9.1999999999999993</v>
      </c>
      <c r="N42" s="196">
        <v>8.5</v>
      </c>
      <c r="O42" s="196">
        <v>6.5</v>
      </c>
      <c r="P42" s="196">
        <v>9</v>
      </c>
      <c r="Q42" s="196" t="s">
        <v>251</v>
      </c>
      <c r="R42" s="196" t="s">
        <v>251</v>
      </c>
      <c r="S42" s="196" t="s">
        <v>251</v>
      </c>
      <c r="T42" s="196" t="s">
        <v>251</v>
      </c>
      <c r="U42" s="196">
        <v>7.1</v>
      </c>
      <c r="V42" s="196">
        <v>6.4</v>
      </c>
      <c r="W42" s="196" t="s">
        <v>251</v>
      </c>
      <c r="X42" s="196">
        <v>8.6</v>
      </c>
      <c r="Y42" s="196">
        <v>8.1999999999999993</v>
      </c>
      <c r="Z42" s="196">
        <v>7.8</v>
      </c>
      <c r="AA42" s="196">
        <v>5.4</v>
      </c>
      <c r="AB42" s="196">
        <v>5.7</v>
      </c>
      <c r="AC42" s="196">
        <v>4.3</v>
      </c>
      <c r="AD42" s="196">
        <v>6.8</v>
      </c>
      <c r="AE42" s="196">
        <v>7</v>
      </c>
      <c r="AF42" s="196">
        <v>5.8</v>
      </c>
      <c r="AG42" s="196">
        <v>5.9</v>
      </c>
      <c r="AH42" s="196">
        <v>7</v>
      </c>
      <c r="AI42" s="196">
        <v>6.6</v>
      </c>
      <c r="AJ42" s="196">
        <v>5.8</v>
      </c>
      <c r="AK42" s="196">
        <v>5.0999999999999996</v>
      </c>
      <c r="AL42" s="196">
        <v>6.2</v>
      </c>
      <c r="AM42" s="196">
        <v>6.4</v>
      </c>
      <c r="AN42" s="196">
        <v>7.2</v>
      </c>
      <c r="AO42" s="196">
        <v>6.7</v>
      </c>
      <c r="AP42" s="196">
        <v>6.1</v>
      </c>
      <c r="AQ42" s="196">
        <v>6.4</v>
      </c>
      <c r="AR42" s="196">
        <v>5.0999999999999996</v>
      </c>
      <c r="AS42" s="196">
        <v>7.6</v>
      </c>
      <c r="AT42" s="196">
        <v>5.6</v>
      </c>
      <c r="AU42" s="196">
        <v>7.3</v>
      </c>
      <c r="AV42" s="196">
        <v>7.6</v>
      </c>
      <c r="AW42" s="196">
        <v>7.5</v>
      </c>
      <c r="AX42" s="196">
        <v>6.5</v>
      </c>
      <c r="AY42" s="196">
        <v>8.4</v>
      </c>
      <c r="AZ42" s="196" t="s">
        <v>251</v>
      </c>
      <c r="BA42" s="196">
        <v>6.7</v>
      </c>
      <c r="BB42" s="196">
        <v>8.4</v>
      </c>
      <c r="BC42" s="196">
        <v>9.1</v>
      </c>
      <c r="BD42" s="196">
        <v>8.6999999999999993</v>
      </c>
      <c r="BE42" s="196">
        <v>5.8</v>
      </c>
      <c r="BF42" s="196">
        <v>6</v>
      </c>
      <c r="BG42" s="196">
        <v>7.3</v>
      </c>
      <c r="BH42" s="196">
        <v>7.1</v>
      </c>
      <c r="BI42" s="196">
        <v>8.4</v>
      </c>
      <c r="BJ42" s="196">
        <v>9</v>
      </c>
      <c r="BK42" s="196">
        <v>6.4</v>
      </c>
      <c r="BL42" s="196">
        <v>6.8</v>
      </c>
      <c r="BM42" s="196" t="s">
        <v>251</v>
      </c>
      <c r="BN42" s="196">
        <v>5.2</v>
      </c>
      <c r="BO42" s="196" t="s">
        <v>251</v>
      </c>
      <c r="BP42" s="196">
        <v>7.5</v>
      </c>
      <c r="BQ42" s="196" t="s">
        <v>251</v>
      </c>
      <c r="BR42" s="196">
        <v>6.6</v>
      </c>
      <c r="BS42" s="196" t="s">
        <v>251</v>
      </c>
      <c r="BT42" s="196">
        <v>7</v>
      </c>
      <c r="BU42" s="196">
        <v>5.9</v>
      </c>
      <c r="BV42" s="196" t="s">
        <v>251</v>
      </c>
      <c r="BW42" s="196" t="s">
        <v>251</v>
      </c>
      <c r="BX42" s="196">
        <v>7.1</v>
      </c>
      <c r="BY42" s="196">
        <v>8.6999999999999993</v>
      </c>
      <c r="BZ42" s="197">
        <v>0</v>
      </c>
      <c r="CA42" s="198">
        <v>133</v>
      </c>
      <c r="CB42" s="199">
        <v>133</v>
      </c>
      <c r="CC42" s="199">
        <v>0</v>
      </c>
      <c r="CD42" s="199">
        <v>0</v>
      </c>
      <c r="CE42" s="199">
        <v>0</v>
      </c>
      <c r="CF42" s="199">
        <v>0</v>
      </c>
      <c r="CG42" s="196">
        <v>0</v>
      </c>
      <c r="CH42" s="199">
        <v>133</v>
      </c>
      <c r="CI42" s="199">
        <v>133</v>
      </c>
      <c r="CJ42" s="200">
        <v>6.96</v>
      </c>
      <c r="CK42" s="200">
        <v>2.81</v>
      </c>
      <c r="CL42" s="201">
        <v>0</v>
      </c>
      <c r="CM42" s="202" t="s">
        <v>421</v>
      </c>
      <c r="CN42" s="202"/>
      <c r="CO42" s="191">
        <v>0</v>
      </c>
      <c r="CP42" s="191">
        <v>0</v>
      </c>
      <c r="CQ42" s="191">
        <v>0</v>
      </c>
      <c r="CR42" s="191">
        <v>0</v>
      </c>
      <c r="CS42" s="192" t="s">
        <v>251</v>
      </c>
      <c r="CT42" s="192" t="s">
        <v>251</v>
      </c>
      <c r="CU42" s="192">
        <v>0</v>
      </c>
      <c r="CV42" s="203" t="s">
        <v>251</v>
      </c>
      <c r="CW42" s="204">
        <v>6.7</v>
      </c>
      <c r="CX42" s="191">
        <v>2.7</v>
      </c>
      <c r="CY42" s="191">
        <v>138</v>
      </c>
      <c r="CZ42" s="192">
        <v>0</v>
      </c>
      <c r="DA42" s="192">
        <v>0</v>
      </c>
      <c r="DB42" s="191">
        <v>0</v>
      </c>
      <c r="DC42" s="191" t="s">
        <v>362</v>
      </c>
      <c r="DD42" s="141">
        <v>133</v>
      </c>
      <c r="DE42" s="82" t="s">
        <v>366</v>
      </c>
      <c r="DF42" s="82" t="b">
        <v>0</v>
      </c>
      <c r="DG42" s="192">
        <v>6.96</v>
      </c>
      <c r="DH42" s="192">
        <v>2.81</v>
      </c>
      <c r="DI42" s="82" t="b">
        <v>0</v>
      </c>
      <c r="DJ42" s="153"/>
      <c r="DK42" s="154">
        <v>4</v>
      </c>
      <c r="DL42" s="154">
        <v>6</v>
      </c>
      <c r="DM42" s="154">
        <v>3</v>
      </c>
      <c r="DN42" s="154">
        <v>3</v>
      </c>
      <c r="DO42" s="154">
        <v>8</v>
      </c>
      <c r="DP42" s="154">
        <v>4</v>
      </c>
      <c r="DQ42" s="82" t="str">
        <f>VLOOKUP(B42,[1]Sheet1!$B$17:$M$78,12,0)</f>
        <v>x</v>
      </c>
      <c r="DR42" s="82" t="str">
        <f>VLOOKUP(B42,[2]Sheet!$A$16:$DG$76,111,0)</f>
        <v>x</v>
      </c>
    </row>
    <row r="43" spans="1:122" ht="21.95" customHeight="1" x14ac:dyDescent="0.2">
      <c r="A43" s="192">
        <v>25</v>
      </c>
      <c r="B43" s="193">
        <v>2121213448</v>
      </c>
      <c r="C43" s="194" t="s">
        <v>414</v>
      </c>
      <c r="D43" s="194" t="s">
        <v>466</v>
      </c>
      <c r="E43" s="194" t="s">
        <v>467</v>
      </c>
      <c r="F43" s="195">
        <v>35745</v>
      </c>
      <c r="G43" s="194" t="s">
        <v>250</v>
      </c>
      <c r="H43" s="194" t="s">
        <v>249</v>
      </c>
      <c r="I43" s="196">
        <v>6.9</v>
      </c>
      <c r="J43" s="196">
        <v>7.6</v>
      </c>
      <c r="K43" s="196">
        <v>7.4</v>
      </c>
      <c r="L43" s="196">
        <v>7.3</v>
      </c>
      <c r="M43" s="196">
        <v>7.1</v>
      </c>
      <c r="N43" s="196">
        <v>6.3</v>
      </c>
      <c r="O43" s="196">
        <v>6.2</v>
      </c>
      <c r="P43" s="196" t="s">
        <v>251</v>
      </c>
      <c r="Q43" s="196">
        <v>8.5</v>
      </c>
      <c r="R43" s="196" t="s">
        <v>251</v>
      </c>
      <c r="S43" s="196" t="s">
        <v>251</v>
      </c>
      <c r="T43" s="196" t="s">
        <v>251</v>
      </c>
      <c r="U43" s="196" t="s">
        <v>251</v>
      </c>
      <c r="V43" s="196">
        <v>8.1999999999999993</v>
      </c>
      <c r="W43" s="196">
        <v>7.4</v>
      </c>
      <c r="X43" s="196">
        <v>7.3</v>
      </c>
      <c r="Y43" s="196">
        <v>8.4</v>
      </c>
      <c r="Z43" s="196">
        <v>8</v>
      </c>
      <c r="AA43" s="196">
        <v>6.7</v>
      </c>
      <c r="AB43" s="196">
        <v>8.8000000000000007</v>
      </c>
      <c r="AC43" s="196">
        <v>6.5</v>
      </c>
      <c r="AD43" s="196">
        <v>6.9</v>
      </c>
      <c r="AE43" s="196">
        <v>5.8</v>
      </c>
      <c r="AF43" s="196">
        <v>5.7</v>
      </c>
      <c r="AG43" s="196">
        <v>5.8</v>
      </c>
      <c r="AH43" s="196">
        <v>6.7</v>
      </c>
      <c r="AI43" s="196">
        <v>4.7</v>
      </c>
      <c r="AJ43" s="196">
        <v>6.3</v>
      </c>
      <c r="AK43" s="196">
        <v>5.3</v>
      </c>
      <c r="AL43" s="196">
        <v>6.6</v>
      </c>
      <c r="AM43" s="196">
        <v>7</v>
      </c>
      <c r="AN43" s="196">
        <v>6.9</v>
      </c>
      <c r="AO43" s="196">
        <v>6.3</v>
      </c>
      <c r="AP43" s="196">
        <v>6.2</v>
      </c>
      <c r="AQ43" s="196">
        <v>5.7</v>
      </c>
      <c r="AR43" s="196">
        <v>6.6</v>
      </c>
      <c r="AS43" s="196">
        <v>7.4</v>
      </c>
      <c r="AT43" s="196">
        <v>6.7</v>
      </c>
      <c r="AU43" s="196">
        <v>5.9</v>
      </c>
      <c r="AV43" s="196">
        <v>5.9</v>
      </c>
      <c r="AW43" s="196">
        <v>5.2</v>
      </c>
      <c r="AX43" s="196">
        <v>6.7</v>
      </c>
      <c r="AY43" s="196">
        <v>6.6</v>
      </c>
      <c r="AZ43" s="196" t="s">
        <v>251</v>
      </c>
      <c r="BA43" s="196">
        <v>7.4</v>
      </c>
      <c r="BB43" s="196">
        <v>8.4</v>
      </c>
      <c r="BC43" s="196">
        <v>8.3000000000000007</v>
      </c>
      <c r="BD43" s="196">
        <v>7.7</v>
      </c>
      <c r="BE43" s="196">
        <v>6</v>
      </c>
      <c r="BF43" s="196">
        <v>6</v>
      </c>
      <c r="BG43" s="196">
        <v>7.2</v>
      </c>
      <c r="BH43" s="196">
        <v>7</v>
      </c>
      <c r="BI43" s="196">
        <v>7.6</v>
      </c>
      <c r="BJ43" s="196">
        <v>6.9</v>
      </c>
      <c r="BK43" s="196" t="s">
        <v>251</v>
      </c>
      <c r="BL43" s="196">
        <v>6.6</v>
      </c>
      <c r="BM43" s="196">
        <v>7.2</v>
      </c>
      <c r="BN43" s="196" t="s">
        <v>251</v>
      </c>
      <c r="BO43" s="196" t="s">
        <v>251</v>
      </c>
      <c r="BP43" s="196">
        <v>7</v>
      </c>
      <c r="BQ43" s="196" t="s">
        <v>251</v>
      </c>
      <c r="BR43" s="196">
        <v>7.2</v>
      </c>
      <c r="BS43" s="196">
        <v>6.1</v>
      </c>
      <c r="BT43" s="196">
        <v>7.7</v>
      </c>
      <c r="BU43" s="196" t="s">
        <v>251</v>
      </c>
      <c r="BV43" s="196" t="s">
        <v>251</v>
      </c>
      <c r="BW43" s="196">
        <v>7.5</v>
      </c>
      <c r="BX43" s="196">
        <v>7.6</v>
      </c>
      <c r="BY43" s="196">
        <v>7.5</v>
      </c>
      <c r="BZ43" s="197">
        <v>0</v>
      </c>
      <c r="CA43" s="198">
        <v>134</v>
      </c>
      <c r="CB43" s="199">
        <v>134</v>
      </c>
      <c r="CC43" s="199">
        <v>0</v>
      </c>
      <c r="CD43" s="199">
        <v>0</v>
      </c>
      <c r="CE43" s="199">
        <v>0</v>
      </c>
      <c r="CF43" s="199">
        <v>0</v>
      </c>
      <c r="CG43" s="196">
        <v>0</v>
      </c>
      <c r="CH43" s="199">
        <v>134</v>
      </c>
      <c r="CI43" s="199">
        <v>134</v>
      </c>
      <c r="CJ43" s="200">
        <v>6.83</v>
      </c>
      <c r="CK43" s="200">
        <v>2.74</v>
      </c>
      <c r="CL43" s="201">
        <v>0</v>
      </c>
      <c r="CM43" s="202" t="s">
        <v>421</v>
      </c>
      <c r="CN43" s="202"/>
      <c r="CO43" s="191">
        <v>0</v>
      </c>
      <c r="CP43" s="191">
        <v>0</v>
      </c>
      <c r="CQ43" s="191">
        <v>0</v>
      </c>
      <c r="CR43" s="191">
        <v>0</v>
      </c>
      <c r="CS43" s="192" t="s">
        <v>251</v>
      </c>
      <c r="CT43" s="192" t="s">
        <v>251</v>
      </c>
      <c r="CU43" s="192">
        <v>0</v>
      </c>
      <c r="CV43" s="203" t="s">
        <v>251</v>
      </c>
      <c r="CW43" s="204">
        <v>6.58</v>
      </c>
      <c r="CX43" s="191">
        <v>2.64</v>
      </c>
      <c r="CY43" s="191">
        <v>139</v>
      </c>
      <c r="CZ43" s="192">
        <v>0</v>
      </c>
      <c r="DA43" s="192">
        <v>0</v>
      </c>
      <c r="DB43" s="191">
        <v>0</v>
      </c>
      <c r="DC43" s="191" t="s">
        <v>362</v>
      </c>
      <c r="DD43" s="141">
        <v>134</v>
      </c>
      <c r="DE43" s="82" t="s">
        <v>366</v>
      </c>
      <c r="DF43" s="82" t="b">
        <v>0</v>
      </c>
      <c r="DG43" s="192">
        <v>6.83</v>
      </c>
      <c r="DH43" s="192">
        <v>2.74</v>
      </c>
      <c r="DI43" s="82" t="b">
        <v>0</v>
      </c>
      <c r="DJ43" s="153"/>
      <c r="DK43" s="154">
        <v>4</v>
      </c>
      <c r="DL43" s="154">
        <v>6</v>
      </c>
      <c r="DM43" s="154">
        <v>3</v>
      </c>
      <c r="DN43" s="154">
        <v>3</v>
      </c>
      <c r="DO43" s="154">
        <v>7</v>
      </c>
      <c r="DP43" s="154">
        <v>4</v>
      </c>
      <c r="DQ43" s="82" t="str">
        <f>VLOOKUP(B43,[1]Sheet1!$B$17:$M$78,12,0)</f>
        <v>x</v>
      </c>
      <c r="DR43" s="82" t="str">
        <f>VLOOKUP(B43,[2]Sheet!$A$16:$DG$76,111,0)</f>
        <v>x</v>
      </c>
    </row>
    <row r="44" spans="1:122" ht="21.95" customHeight="1" x14ac:dyDescent="0.2">
      <c r="A44" s="192">
        <v>26</v>
      </c>
      <c r="B44" s="193">
        <v>2120217488</v>
      </c>
      <c r="C44" s="194" t="s">
        <v>414</v>
      </c>
      <c r="D44" s="194" t="s">
        <v>468</v>
      </c>
      <c r="E44" s="194" t="s">
        <v>469</v>
      </c>
      <c r="F44" s="195">
        <v>35129</v>
      </c>
      <c r="G44" s="194" t="s">
        <v>361</v>
      </c>
      <c r="H44" s="194" t="s">
        <v>249</v>
      </c>
      <c r="I44" s="196">
        <v>9.5</v>
      </c>
      <c r="J44" s="196">
        <v>9.1</v>
      </c>
      <c r="K44" s="196">
        <v>8</v>
      </c>
      <c r="L44" s="196">
        <v>7.4</v>
      </c>
      <c r="M44" s="196">
        <v>6.9</v>
      </c>
      <c r="N44" s="196">
        <v>5.8</v>
      </c>
      <c r="O44" s="196">
        <v>6.9</v>
      </c>
      <c r="P44" s="196" t="s">
        <v>251</v>
      </c>
      <c r="Q44" s="196">
        <v>7.8</v>
      </c>
      <c r="R44" s="196" t="s">
        <v>251</v>
      </c>
      <c r="S44" s="196" t="s">
        <v>251</v>
      </c>
      <c r="T44" s="196" t="s">
        <v>251</v>
      </c>
      <c r="U44" s="196" t="s">
        <v>251</v>
      </c>
      <c r="V44" s="196">
        <v>5.7</v>
      </c>
      <c r="W44" s="196">
        <v>7.5</v>
      </c>
      <c r="X44" s="196">
        <v>8.1999999999999993</v>
      </c>
      <c r="Y44" s="196">
        <v>6.5</v>
      </c>
      <c r="Z44" s="196">
        <v>9.1</v>
      </c>
      <c r="AA44" s="196">
        <v>6.9</v>
      </c>
      <c r="AB44" s="196">
        <v>8.6</v>
      </c>
      <c r="AC44" s="196">
        <v>6.1</v>
      </c>
      <c r="AD44" s="196">
        <v>7.6</v>
      </c>
      <c r="AE44" s="196" t="s">
        <v>364</v>
      </c>
      <c r="AF44" s="196" t="s">
        <v>364</v>
      </c>
      <c r="AG44" s="196" t="s">
        <v>364</v>
      </c>
      <c r="AH44" s="196" t="s">
        <v>364</v>
      </c>
      <c r="AI44" s="196">
        <v>7</v>
      </c>
      <c r="AJ44" s="196">
        <v>7.4</v>
      </c>
      <c r="AK44" s="196">
        <v>8.8000000000000007</v>
      </c>
      <c r="AL44" s="196">
        <v>7.1</v>
      </c>
      <c r="AM44" s="196">
        <v>7.1</v>
      </c>
      <c r="AN44" s="196">
        <v>8.4</v>
      </c>
      <c r="AO44" s="196">
        <v>6.1</v>
      </c>
      <c r="AP44" s="196">
        <v>6.9</v>
      </c>
      <c r="AQ44" s="196">
        <v>8.6</v>
      </c>
      <c r="AR44" s="196">
        <v>7.2</v>
      </c>
      <c r="AS44" s="196">
        <v>7.4</v>
      </c>
      <c r="AT44" s="196">
        <v>7</v>
      </c>
      <c r="AU44" s="196">
        <v>4.7</v>
      </c>
      <c r="AV44" s="196">
        <v>4.0999999999999996</v>
      </c>
      <c r="AW44" s="196">
        <v>6.8</v>
      </c>
      <c r="AX44" s="196">
        <v>7.1</v>
      </c>
      <c r="AY44" s="196">
        <v>6.4</v>
      </c>
      <c r="AZ44" s="196" t="s">
        <v>251</v>
      </c>
      <c r="BA44" s="196">
        <v>8</v>
      </c>
      <c r="BB44" s="196">
        <v>9</v>
      </c>
      <c r="BC44" s="196">
        <v>8.6</v>
      </c>
      <c r="BD44" s="196">
        <v>8.6</v>
      </c>
      <c r="BE44" s="196">
        <v>6.6</v>
      </c>
      <c r="BF44" s="196">
        <v>8.8000000000000007</v>
      </c>
      <c r="BG44" s="196">
        <v>8.3000000000000007</v>
      </c>
      <c r="BH44" s="196">
        <v>7.6</v>
      </c>
      <c r="BI44" s="196">
        <v>7.2</v>
      </c>
      <c r="BJ44" s="196">
        <v>6.7</v>
      </c>
      <c r="BK44" s="196" t="s">
        <v>251</v>
      </c>
      <c r="BL44" s="196">
        <v>6</v>
      </c>
      <c r="BM44" s="196">
        <v>7.2</v>
      </c>
      <c r="BN44" s="196" t="s">
        <v>251</v>
      </c>
      <c r="BO44" s="196" t="s">
        <v>251</v>
      </c>
      <c r="BP44" s="196">
        <v>6.2</v>
      </c>
      <c r="BQ44" s="196" t="s">
        <v>251</v>
      </c>
      <c r="BR44" s="196">
        <v>7.1</v>
      </c>
      <c r="BS44" s="196">
        <v>6.3</v>
      </c>
      <c r="BT44" s="196">
        <v>7</v>
      </c>
      <c r="BU44" s="196" t="s">
        <v>251</v>
      </c>
      <c r="BV44" s="196" t="s">
        <v>251</v>
      </c>
      <c r="BW44" s="196">
        <v>6.7</v>
      </c>
      <c r="BX44" s="196">
        <v>7.4</v>
      </c>
      <c r="BY44" s="196">
        <v>7.8</v>
      </c>
      <c r="BZ44" s="197">
        <v>8</v>
      </c>
      <c r="CA44" s="198">
        <v>126</v>
      </c>
      <c r="CB44" s="199">
        <v>134</v>
      </c>
      <c r="CC44" s="199">
        <v>0</v>
      </c>
      <c r="CD44" s="199">
        <v>0</v>
      </c>
      <c r="CE44" s="199">
        <v>0</v>
      </c>
      <c r="CF44" s="199">
        <v>0</v>
      </c>
      <c r="CG44" s="196">
        <v>0</v>
      </c>
      <c r="CH44" s="199">
        <v>134</v>
      </c>
      <c r="CI44" s="199">
        <v>126</v>
      </c>
      <c r="CJ44" s="200">
        <v>7.19</v>
      </c>
      <c r="CK44" s="200">
        <v>2.98</v>
      </c>
      <c r="CL44" s="201">
        <v>0</v>
      </c>
      <c r="CM44" s="202" t="s">
        <v>421</v>
      </c>
      <c r="CN44" s="202"/>
      <c r="CO44" s="191">
        <v>0</v>
      </c>
      <c r="CP44" s="191">
        <v>0</v>
      </c>
      <c r="CQ44" s="191">
        <v>0</v>
      </c>
      <c r="CR44" s="191">
        <v>0</v>
      </c>
      <c r="CS44" s="192" t="s">
        <v>251</v>
      </c>
      <c r="CT44" s="192" t="s">
        <v>251</v>
      </c>
      <c r="CU44" s="192">
        <v>0</v>
      </c>
      <c r="CV44" s="203" t="s">
        <v>251</v>
      </c>
      <c r="CW44" s="204">
        <v>6.91</v>
      </c>
      <c r="CX44" s="191">
        <v>2.86</v>
      </c>
      <c r="CY44" s="191">
        <v>131</v>
      </c>
      <c r="CZ44" s="192">
        <v>0</v>
      </c>
      <c r="DA44" s="192">
        <v>0</v>
      </c>
      <c r="DB44" s="191">
        <v>0</v>
      </c>
      <c r="DC44" s="191" t="s">
        <v>362</v>
      </c>
      <c r="DD44" s="141">
        <v>126</v>
      </c>
      <c r="DE44" s="82" t="s">
        <v>366</v>
      </c>
      <c r="DF44" s="82" t="b">
        <v>0</v>
      </c>
      <c r="DG44" s="192">
        <v>7.19</v>
      </c>
      <c r="DH44" s="192">
        <v>2.98</v>
      </c>
      <c r="DI44" s="82" t="b">
        <v>0</v>
      </c>
      <c r="DJ44" s="153"/>
      <c r="DK44" s="154">
        <v>4</v>
      </c>
      <c r="DL44" s="154">
        <v>6</v>
      </c>
      <c r="DM44" s="154">
        <v>3</v>
      </c>
      <c r="DN44" s="154">
        <v>3</v>
      </c>
      <c r="DO44" s="154">
        <v>7</v>
      </c>
      <c r="DP44" s="154">
        <v>4</v>
      </c>
      <c r="DQ44" s="82" t="str">
        <f>VLOOKUP(B44,[1]Sheet1!$B$17:$M$78,12,0)</f>
        <v>x</v>
      </c>
      <c r="DR44" s="82" t="str">
        <f>VLOOKUP(B44,[2]Sheet!$A$16:$DG$76,111,0)</f>
        <v>x</v>
      </c>
    </row>
    <row r="45" spans="1:122" ht="21.95" customHeight="1" x14ac:dyDescent="0.2">
      <c r="A45" s="192">
        <v>27</v>
      </c>
      <c r="B45" s="193">
        <v>2120217472</v>
      </c>
      <c r="C45" s="194" t="s">
        <v>391</v>
      </c>
      <c r="D45" s="194" t="s">
        <v>401</v>
      </c>
      <c r="E45" s="194" t="s">
        <v>470</v>
      </c>
      <c r="F45" s="195">
        <v>35492</v>
      </c>
      <c r="G45" s="194" t="s">
        <v>361</v>
      </c>
      <c r="H45" s="194" t="s">
        <v>249</v>
      </c>
      <c r="I45" s="196">
        <v>7.1</v>
      </c>
      <c r="J45" s="196">
        <v>8.4</v>
      </c>
      <c r="K45" s="196">
        <v>5.5</v>
      </c>
      <c r="L45" s="196">
        <v>9.1</v>
      </c>
      <c r="M45" s="196">
        <v>5.4</v>
      </c>
      <c r="N45" s="196">
        <v>6.9</v>
      </c>
      <c r="O45" s="196">
        <v>8.1</v>
      </c>
      <c r="P45" s="196" t="s">
        <v>251</v>
      </c>
      <c r="Q45" s="196">
        <v>7.5</v>
      </c>
      <c r="R45" s="196" t="s">
        <v>251</v>
      </c>
      <c r="S45" s="196" t="s">
        <v>251</v>
      </c>
      <c r="T45" s="196">
        <v>6.1</v>
      </c>
      <c r="U45" s="196" t="s">
        <v>251</v>
      </c>
      <c r="V45" s="196">
        <v>7.6</v>
      </c>
      <c r="W45" s="196" t="s">
        <v>251</v>
      </c>
      <c r="X45" s="196">
        <v>9.1999999999999993</v>
      </c>
      <c r="Y45" s="196">
        <v>7.6</v>
      </c>
      <c r="Z45" s="196">
        <v>7.8</v>
      </c>
      <c r="AA45" s="196">
        <v>8.4</v>
      </c>
      <c r="AB45" s="196">
        <v>5.8</v>
      </c>
      <c r="AC45" s="196">
        <v>7.1</v>
      </c>
      <c r="AD45" s="196">
        <v>7.7</v>
      </c>
      <c r="AE45" s="196" t="s">
        <v>364</v>
      </c>
      <c r="AF45" s="196" t="s">
        <v>364</v>
      </c>
      <c r="AG45" s="196">
        <v>7.3</v>
      </c>
      <c r="AH45" s="196" t="s">
        <v>364</v>
      </c>
      <c r="AI45" s="196">
        <v>8.1999999999999993</v>
      </c>
      <c r="AJ45" s="196">
        <v>8.5</v>
      </c>
      <c r="AK45" s="196">
        <v>5</v>
      </c>
      <c r="AL45" s="196">
        <v>7</v>
      </c>
      <c r="AM45" s="196">
        <v>6.5</v>
      </c>
      <c r="AN45" s="196">
        <v>8</v>
      </c>
      <c r="AO45" s="196">
        <v>8.8000000000000007</v>
      </c>
      <c r="AP45" s="196">
        <v>6</v>
      </c>
      <c r="AQ45" s="196">
        <v>6.4</v>
      </c>
      <c r="AR45" s="196">
        <v>5.4</v>
      </c>
      <c r="AS45" s="196">
        <v>7.9</v>
      </c>
      <c r="AT45" s="196">
        <v>6.8</v>
      </c>
      <c r="AU45" s="196">
        <v>6</v>
      </c>
      <c r="AV45" s="196">
        <v>5</v>
      </c>
      <c r="AW45" s="196">
        <v>8.6</v>
      </c>
      <c r="AX45" s="196">
        <v>8.1999999999999993</v>
      </c>
      <c r="AY45" s="196">
        <v>6.2</v>
      </c>
      <c r="AZ45" s="196" t="s">
        <v>251</v>
      </c>
      <c r="BA45" s="196">
        <v>6.4</v>
      </c>
      <c r="BB45" s="196">
        <v>8.4</v>
      </c>
      <c r="BC45" s="196">
        <v>7.7</v>
      </c>
      <c r="BD45" s="196">
        <v>8.9</v>
      </c>
      <c r="BE45" s="196">
        <v>6.9</v>
      </c>
      <c r="BF45" s="196">
        <v>6.4</v>
      </c>
      <c r="BG45" s="196">
        <v>8.1999999999999993</v>
      </c>
      <c r="BH45" s="196">
        <v>7.7</v>
      </c>
      <c r="BI45" s="196">
        <v>8.3000000000000007</v>
      </c>
      <c r="BJ45" s="196">
        <v>7.2</v>
      </c>
      <c r="BK45" s="196" t="s">
        <v>251</v>
      </c>
      <c r="BL45" s="196">
        <v>7.4</v>
      </c>
      <c r="BM45" s="196">
        <v>7.9</v>
      </c>
      <c r="BN45" s="196" t="s">
        <v>251</v>
      </c>
      <c r="BO45" s="196" t="s">
        <v>251</v>
      </c>
      <c r="BP45" s="196">
        <v>6.1</v>
      </c>
      <c r="BQ45" s="196" t="s">
        <v>251</v>
      </c>
      <c r="BR45" s="196">
        <v>8.6999999999999993</v>
      </c>
      <c r="BS45" s="196">
        <v>7.5</v>
      </c>
      <c r="BT45" s="196">
        <v>8.1</v>
      </c>
      <c r="BU45" s="196">
        <v>8.8000000000000007</v>
      </c>
      <c r="BV45" s="196" t="s">
        <v>251</v>
      </c>
      <c r="BW45" s="196" t="s">
        <v>251</v>
      </c>
      <c r="BX45" s="196">
        <v>7.4</v>
      </c>
      <c r="BY45" s="196">
        <v>9.8000000000000007</v>
      </c>
      <c r="BZ45" s="197">
        <v>6</v>
      </c>
      <c r="CA45" s="198">
        <v>128</v>
      </c>
      <c r="CB45" s="199">
        <v>134</v>
      </c>
      <c r="CC45" s="199">
        <v>0</v>
      </c>
      <c r="CD45" s="199">
        <v>0</v>
      </c>
      <c r="CE45" s="199">
        <v>0</v>
      </c>
      <c r="CF45" s="199">
        <v>0</v>
      </c>
      <c r="CG45" s="196">
        <v>0</v>
      </c>
      <c r="CH45" s="199">
        <v>134</v>
      </c>
      <c r="CI45" s="199">
        <v>128</v>
      </c>
      <c r="CJ45" s="200">
        <v>7.34</v>
      </c>
      <c r="CK45" s="200">
        <v>3.06</v>
      </c>
      <c r="CL45" s="201">
        <v>0</v>
      </c>
      <c r="CM45" s="202" t="s">
        <v>421</v>
      </c>
      <c r="CN45" s="202"/>
      <c r="CO45" s="191">
        <v>0</v>
      </c>
      <c r="CP45" s="191">
        <v>0</v>
      </c>
      <c r="CQ45" s="191">
        <v>0</v>
      </c>
      <c r="CR45" s="191">
        <v>0</v>
      </c>
      <c r="CS45" s="192" t="s">
        <v>251</v>
      </c>
      <c r="CT45" s="192" t="s">
        <v>251</v>
      </c>
      <c r="CU45" s="192">
        <v>0</v>
      </c>
      <c r="CV45" s="203" t="s">
        <v>251</v>
      </c>
      <c r="CW45" s="204">
        <v>7.06</v>
      </c>
      <c r="CX45" s="191">
        <v>2.95</v>
      </c>
      <c r="CY45" s="191">
        <v>133</v>
      </c>
      <c r="CZ45" s="192">
        <v>0</v>
      </c>
      <c r="DA45" s="192">
        <v>0</v>
      </c>
      <c r="DB45" s="191">
        <v>0</v>
      </c>
      <c r="DC45" s="191" t="s">
        <v>362</v>
      </c>
      <c r="DD45" s="141">
        <v>128</v>
      </c>
      <c r="DE45" s="82" t="s">
        <v>366</v>
      </c>
      <c r="DF45" s="82" t="b">
        <v>0</v>
      </c>
      <c r="DG45" s="192">
        <v>7.34</v>
      </c>
      <c r="DH45" s="192">
        <v>3.06</v>
      </c>
      <c r="DI45" s="82" t="b">
        <v>0</v>
      </c>
      <c r="DJ45" s="153"/>
      <c r="DK45" s="154">
        <v>4</v>
      </c>
      <c r="DL45" s="154">
        <v>6</v>
      </c>
      <c r="DM45" s="154">
        <v>3</v>
      </c>
      <c r="DN45" s="154">
        <v>3</v>
      </c>
      <c r="DO45" s="154">
        <v>7</v>
      </c>
      <c r="DP45" s="154">
        <v>4</v>
      </c>
      <c r="DQ45" s="82" t="str">
        <f>VLOOKUP(B45,[1]Sheet1!$B$17:$M$78,12,0)</f>
        <v>x</v>
      </c>
      <c r="DR45" s="82" t="str">
        <f>VLOOKUP(B45,[2]Sheet!$A$16:$DG$76,111,0)</f>
        <v>x</v>
      </c>
    </row>
    <row r="46" spans="1:122" ht="21.95" customHeight="1" x14ac:dyDescent="0.2">
      <c r="A46" s="192">
        <v>28</v>
      </c>
      <c r="B46" s="193">
        <v>2120218507</v>
      </c>
      <c r="C46" s="194" t="s">
        <v>402</v>
      </c>
      <c r="D46" s="194" t="s">
        <v>471</v>
      </c>
      <c r="E46" s="194" t="s">
        <v>470</v>
      </c>
      <c r="F46" s="195">
        <v>35749</v>
      </c>
      <c r="G46" s="194" t="s">
        <v>361</v>
      </c>
      <c r="H46" s="194" t="s">
        <v>249</v>
      </c>
      <c r="I46" s="196">
        <v>7.3</v>
      </c>
      <c r="J46" s="196">
        <v>8.6999999999999993</v>
      </c>
      <c r="K46" s="196">
        <v>7</v>
      </c>
      <c r="L46" s="196">
        <v>8.4</v>
      </c>
      <c r="M46" s="196">
        <v>8.1</v>
      </c>
      <c r="N46" s="196">
        <v>7.4</v>
      </c>
      <c r="O46" s="196">
        <v>7.6</v>
      </c>
      <c r="P46" s="196">
        <v>8.3000000000000007</v>
      </c>
      <c r="Q46" s="196" t="s">
        <v>251</v>
      </c>
      <c r="R46" s="196" t="s">
        <v>251</v>
      </c>
      <c r="S46" s="196" t="s">
        <v>251</v>
      </c>
      <c r="T46" s="196">
        <v>8.1</v>
      </c>
      <c r="U46" s="196" t="s">
        <v>251</v>
      </c>
      <c r="V46" s="196">
        <v>7.7</v>
      </c>
      <c r="W46" s="196" t="s">
        <v>251</v>
      </c>
      <c r="X46" s="196">
        <v>8.9</v>
      </c>
      <c r="Y46" s="196">
        <v>8.1</v>
      </c>
      <c r="Z46" s="196">
        <v>7.9</v>
      </c>
      <c r="AA46" s="196">
        <v>8.1999999999999993</v>
      </c>
      <c r="AB46" s="196">
        <v>5.5</v>
      </c>
      <c r="AC46" s="196">
        <v>7.2</v>
      </c>
      <c r="AD46" s="196">
        <v>8.9</v>
      </c>
      <c r="AE46" s="196" t="s">
        <v>364</v>
      </c>
      <c r="AF46" s="196">
        <v>8.4</v>
      </c>
      <c r="AG46" s="196">
        <v>7.1</v>
      </c>
      <c r="AH46" s="196" t="s">
        <v>364</v>
      </c>
      <c r="AI46" s="196">
        <v>7.3</v>
      </c>
      <c r="AJ46" s="196">
        <v>6</v>
      </c>
      <c r="AK46" s="196">
        <v>6.8</v>
      </c>
      <c r="AL46" s="196">
        <v>6.1</v>
      </c>
      <c r="AM46" s="196">
        <v>8.8000000000000007</v>
      </c>
      <c r="AN46" s="196">
        <v>6.7</v>
      </c>
      <c r="AO46" s="196">
        <v>6.3</v>
      </c>
      <c r="AP46" s="196">
        <v>7.6</v>
      </c>
      <c r="AQ46" s="196">
        <v>8.1999999999999993</v>
      </c>
      <c r="AR46" s="196">
        <v>5.9</v>
      </c>
      <c r="AS46" s="196">
        <v>7.4</v>
      </c>
      <c r="AT46" s="196">
        <v>7.8</v>
      </c>
      <c r="AU46" s="196">
        <v>6.4</v>
      </c>
      <c r="AV46" s="196">
        <v>4.3</v>
      </c>
      <c r="AW46" s="196">
        <v>7.1</v>
      </c>
      <c r="AX46" s="196">
        <v>7</v>
      </c>
      <c r="AY46" s="196">
        <v>7.6</v>
      </c>
      <c r="AZ46" s="196" t="s">
        <v>251</v>
      </c>
      <c r="BA46" s="196">
        <v>7.5</v>
      </c>
      <c r="BB46" s="196">
        <v>8.5</v>
      </c>
      <c r="BC46" s="196">
        <v>7.1</v>
      </c>
      <c r="BD46" s="196">
        <v>8.4</v>
      </c>
      <c r="BE46" s="196">
        <v>5.0999999999999996</v>
      </c>
      <c r="BF46" s="196">
        <v>6.8</v>
      </c>
      <c r="BG46" s="196">
        <v>8.9</v>
      </c>
      <c r="BH46" s="196">
        <v>7.4</v>
      </c>
      <c r="BI46" s="196">
        <v>7.8</v>
      </c>
      <c r="BJ46" s="196">
        <v>7.5</v>
      </c>
      <c r="BK46" s="196" t="s">
        <v>251</v>
      </c>
      <c r="BL46" s="196">
        <v>7.6</v>
      </c>
      <c r="BM46" s="196">
        <v>6.8</v>
      </c>
      <c r="BN46" s="196" t="s">
        <v>251</v>
      </c>
      <c r="BO46" s="196" t="s">
        <v>251</v>
      </c>
      <c r="BP46" s="196">
        <v>7.7</v>
      </c>
      <c r="BQ46" s="196" t="s">
        <v>251</v>
      </c>
      <c r="BR46" s="196">
        <v>7.4</v>
      </c>
      <c r="BS46" s="196">
        <v>7.6</v>
      </c>
      <c r="BT46" s="196">
        <v>7.4</v>
      </c>
      <c r="BU46" s="196">
        <v>8.3000000000000007</v>
      </c>
      <c r="BV46" s="196" t="s">
        <v>251</v>
      </c>
      <c r="BW46" s="196" t="s">
        <v>251</v>
      </c>
      <c r="BX46" s="196">
        <v>9.3000000000000007</v>
      </c>
      <c r="BY46" s="196">
        <v>7.1</v>
      </c>
      <c r="BZ46" s="197">
        <v>4</v>
      </c>
      <c r="CA46" s="198">
        <v>130</v>
      </c>
      <c r="CB46" s="199">
        <v>134</v>
      </c>
      <c r="CC46" s="199">
        <v>0</v>
      </c>
      <c r="CD46" s="199">
        <v>0</v>
      </c>
      <c r="CE46" s="199">
        <v>0</v>
      </c>
      <c r="CF46" s="199">
        <v>0</v>
      </c>
      <c r="CG46" s="196">
        <v>0</v>
      </c>
      <c r="CH46" s="199">
        <v>134</v>
      </c>
      <c r="CI46" s="199">
        <v>130</v>
      </c>
      <c r="CJ46" s="200">
        <v>7.41</v>
      </c>
      <c r="CK46" s="200">
        <v>3.12</v>
      </c>
      <c r="CL46" s="201">
        <v>0</v>
      </c>
      <c r="CM46" s="202" t="s">
        <v>421</v>
      </c>
      <c r="CN46" s="202"/>
      <c r="CO46" s="191">
        <v>0</v>
      </c>
      <c r="CP46" s="191">
        <v>0</v>
      </c>
      <c r="CQ46" s="191">
        <v>0</v>
      </c>
      <c r="CR46" s="191">
        <v>0</v>
      </c>
      <c r="CS46" s="192" t="s">
        <v>251</v>
      </c>
      <c r="CT46" s="192" t="s">
        <v>251</v>
      </c>
      <c r="CU46" s="192">
        <v>0</v>
      </c>
      <c r="CV46" s="203" t="s">
        <v>251</v>
      </c>
      <c r="CW46" s="204">
        <v>7.14</v>
      </c>
      <c r="CX46" s="191">
        <v>3</v>
      </c>
      <c r="CY46" s="191">
        <v>135</v>
      </c>
      <c r="CZ46" s="192">
        <v>0</v>
      </c>
      <c r="DA46" s="192">
        <v>0</v>
      </c>
      <c r="DB46" s="191">
        <v>0</v>
      </c>
      <c r="DC46" s="191" t="s">
        <v>362</v>
      </c>
      <c r="DD46" s="141">
        <v>130</v>
      </c>
      <c r="DE46" s="82" t="s">
        <v>366</v>
      </c>
      <c r="DF46" s="82" t="b">
        <v>0</v>
      </c>
      <c r="DG46" s="192">
        <v>7.41</v>
      </c>
      <c r="DH46" s="192">
        <v>3.12</v>
      </c>
      <c r="DI46" s="82" t="b">
        <v>0</v>
      </c>
      <c r="DJ46" s="153"/>
      <c r="DK46" s="154">
        <v>4</v>
      </c>
      <c r="DL46" s="154">
        <v>6</v>
      </c>
      <c r="DM46" s="154">
        <v>3</v>
      </c>
      <c r="DN46" s="154">
        <v>3</v>
      </c>
      <c r="DO46" s="154">
        <v>7</v>
      </c>
      <c r="DP46" s="154">
        <v>4</v>
      </c>
      <c r="DQ46" s="82" t="str">
        <f>VLOOKUP(B46,[1]Sheet1!$B$17:$M$78,12,0)</f>
        <v>x</v>
      </c>
      <c r="DR46" s="82" t="str">
        <f>VLOOKUP(B46,[2]Sheet!$A$16:$DG$76,111,0)</f>
        <v>x</v>
      </c>
    </row>
    <row r="47" spans="1:122" ht="21.95" customHeight="1" x14ac:dyDescent="0.2">
      <c r="A47" s="192">
        <v>29</v>
      </c>
      <c r="B47" s="193">
        <v>2121219085</v>
      </c>
      <c r="C47" s="194" t="s">
        <v>472</v>
      </c>
      <c r="D47" s="194" t="s">
        <v>394</v>
      </c>
      <c r="E47" s="194" t="s">
        <v>470</v>
      </c>
      <c r="F47" s="195">
        <v>34877</v>
      </c>
      <c r="G47" s="194" t="s">
        <v>250</v>
      </c>
      <c r="H47" s="194" t="s">
        <v>473</v>
      </c>
      <c r="I47" s="196">
        <v>8.6999999999999993</v>
      </c>
      <c r="J47" s="196">
        <v>8</v>
      </c>
      <c r="K47" s="196">
        <v>4.2</v>
      </c>
      <c r="L47" s="196">
        <v>8.6999999999999993</v>
      </c>
      <c r="M47" s="196">
        <v>7.4</v>
      </c>
      <c r="N47" s="196">
        <v>6.9</v>
      </c>
      <c r="O47" s="196">
        <v>9</v>
      </c>
      <c r="P47" s="196" t="s">
        <v>251</v>
      </c>
      <c r="Q47" s="196">
        <v>8.6</v>
      </c>
      <c r="R47" s="196" t="s">
        <v>251</v>
      </c>
      <c r="S47" s="196" t="s">
        <v>251</v>
      </c>
      <c r="T47" s="196">
        <v>6.1</v>
      </c>
      <c r="U47" s="196">
        <v>8.6</v>
      </c>
      <c r="V47" s="196" t="s">
        <v>251</v>
      </c>
      <c r="W47" s="196" t="s">
        <v>251</v>
      </c>
      <c r="X47" s="196">
        <v>8.6</v>
      </c>
      <c r="Y47" s="196">
        <v>7.9</v>
      </c>
      <c r="Z47" s="196">
        <v>7.8</v>
      </c>
      <c r="AA47" s="196">
        <v>7</v>
      </c>
      <c r="AB47" s="196">
        <v>9.4</v>
      </c>
      <c r="AC47" s="196">
        <v>7</v>
      </c>
      <c r="AD47" s="196">
        <v>7</v>
      </c>
      <c r="AE47" s="196">
        <v>7.4</v>
      </c>
      <c r="AF47" s="196">
        <v>4.4000000000000004</v>
      </c>
      <c r="AG47" s="196">
        <v>5.6</v>
      </c>
      <c r="AH47" s="196">
        <v>6.6</v>
      </c>
      <c r="AI47" s="196">
        <v>6.1</v>
      </c>
      <c r="AJ47" s="196">
        <v>5.5</v>
      </c>
      <c r="AK47" s="196">
        <v>5.4</v>
      </c>
      <c r="AL47" s="196">
        <v>4.5999999999999996</v>
      </c>
      <c r="AM47" s="196">
        <v>6.5</v>
      </c>
      <c r="AN47" s="196">
        <v>5.6</v>
      </c>
      <c r="AO47" s="196">
        <v>6.4</v>
      </c>
      <c r="AP47" s="196">
        <v>7.4</v>
      </c>
      <c r="AQ47" s="196">
        <v>9.6999999999999993</v>
      </c>
      <c r="AR47" s="196">
        <v>8.4</v>
      </c>
      <c r="AS47" s="196">
        <v>6.7</v>
      </c>
      <c r="AT47" s="196">
        <v>7.9</v>
      </c>
      <c r="AU47" s="196">
        <v>5.7</v>
      </c>
      <c r="AV47" s="196">
        <v>7.9</v>
      </c>
      <c r="AW47" s="196">
        <v>8.5</v>
      </c>
      <c r="AX47" s="196">
        <v>7.9</v>
      </c>
      <c r="AY47" s="196">
        <v>6.1</v>
      </c>
      <c r="AZ47" s="196" t="s">
        <v>251</v>
      </c>
      <c r="BA47" s="196">
        <v>7.6</v>
      </c>
      <c r="BB47" s="196">
        <v>7.3</v>
      </c>
      <c r="BC47" s="196">
        <v>8.5</v>
      </c>
      <c r="BD47" s="196">
        <v>8.5</v>
      </c>
      <c r="BE47" s="196">
        <v>8.8000000000000007</v>
      </c>
      <c r="BF47" s="196">
        <v>6.5</v>
      </c>
      <c r="BG47" s="196">
        <v>7.9</v>
      </c>
      <c r="BH47" s="196">
        <v>7.2</v>
      </c>
      <c r="BI47" s="196">
        <v>9.5</v>
      </c>
      <c r="BJ47" s="196">
        <v>8.8000000000000007</v>
      </c>
      <c r="BK47" s="196" t="s">
        <v>251</v>
      </c>
      <c r="BL47" s="196">
        <v>6.9</v>
      </c>
      <c r="BM47" s="196">
        <v>6.8</v>
      </c>
      <c r="BN47" s="196" t="s">
        <v>251</v>
      </c>
      <c r="BO47" s="196" t="s">
        <v>251</v>
      </c>
      <c r="BP47" s="196">
        <v>7.1</v>
      </c>
      <c r="BQ47" s="196" t="s">
        <v>251</v>
      </c>
      <c r="BR47" s="196">
        <v>7.7</v>
      </c>
      <c r="BS47" s="196">
        <v>7</v>
      </c>
      <c r="BT47" s="196">
        <v>6.7</v>
      </c>
      <c r="BU47" s="196">
        <v>6.8</v>
      </c>
      <c r="BV47" s="196" t="s">
        <v>251</v>
      </c>
      <c r="BW47" s="196" t="s">
        <v>251</v>
      </c>
      <c r="BX47" s="196">
        <v>6.9</v>
      </c>
      <c r="BY47" s="196">
        <v>9.9</v>
      </c>
      <c r="BZ47" s="197">
        <v>0</v>
      </c>
      <c r="CA47" s="198">
        <v>134</v>
      </c>
      <c r="CB47" s="199">
        <v>134</v>
      </c>
      <c r="CC47" s="199">
        <v>0</v>
      </c>
      <c r="CD47" s="199">
        <v>0</v>
      </c>
      <c r="CE47" s="199">
        <v>0</v>
      </c>
      <c r="CF47" s="199">
        <v>0</v>
      </c>
      <c r="CG47" s="196">
        <v>0</v>
      </c>
      <c r="CH47" s="199">
        <v>134</v>
      </c>
      <c r="CI47" s="199">
        <v>134</v>
      </c>
      <c r="CJ47" s="200">
        <v>7.31</v>
      </c>
      <c r="CK47" s="200">
        <v>3.03</v>
      </c>
      <c r="CL47" s="201">
        <v>0</v>
      </c>
      <c r="CM47" s="202" t="s">
        <v>421</v>
      </c>
      <c r="CN47" s="202"/>
      <c r="CO47" s="191">
        <v>0</v>
      </c>
      <c r="CP47" s="191">
        <v>0</v>
      </c>
      <c r="CQ47" s="191">
        <v>0</v>
      </c>
      <c r="CR47" s="191">
        <v>0</v>
      </c>
      <c r="CS47" s="192" t="s">
        <v>251</v>
      </c>
      <c r="CT47" s="192" t="s">
        <v>251</v>
      </c>
      <c r="CU47" s="192">
        <v>0</v>
      </c>
      <c r="CV47" s="203" t="s">
        <v>251</v>
      </c>
      <c r="CW47" s="204">
        <v>7.05</v>
      </c>
      <c r="CX47" s="191">
        <v>2.92</v>
      </c>
      <c r="CY47" s="191">
        <v>139</v>
      </c>
      <c r="CZ47" s="192">
        <v>0</v>
      </c>
      <c r="DA47" s="192">
        <v>0</v>
      </c>
      <c r="DB47" s="191">
        <v>0</v>
      </c>
      <c r="DC47" s="191" t="s">
        <v>362</v>
      </c>
      <c r="DD47" s="141">
        <v>134</v>
      </c>
      <c r="DE47" s="82" t="s">
        <v>366</v>
      </c>
      <c r="DF47" s="82" t="b">
        <v>0</v>
      </c>
      <c r="DG47" s="192">
        <v>7.31</v>
      </c>
      <c r="DH47" s="192">
        <v>3.03</v>
      </c>
      <c r="DI47" s="82" t="b">
        <v>0</v>
      </c>
      <c r="DJ47" s="153"/>
      <c r="DK47" s="154">
        <v>4</v>
      </c>
      <c r="DL47" s="154">
        <v>6</v>
      </c>
      <c r="DM47" s="154">
        <v>3</v>
      </c>
      <c r="DN47" s="154">
        <v>3</v>
      </c>
      <c r="DO47" s="154">
        <v>7</v>
      </c>
      <c r="DP47" s="154">
        <v>4</v>
      </c>
      <c r="DQ47" s="82" t="str">
        <f>VLOOKUP(B47,[1]Sheet1!$B$17:$M$78,12,0)</f>
        <v>x</v>
      </c>
      <c r="DR47" s="82" t="str">
        <f>VLOOKUP(B47,[2]Sheet!$A$16:$DG$76,111,0)</f>
        <v>x</v>
      </c>
    </row>
    <row r="48" spans="1:122" ht="21.95" customHeight="1" x14ac:dyDescent="0.2">
      <c r="A48" s="192">
        <v>30</v>
      </c>
      <c r="B48" s="193">
        <v>2120213323</v>
      </c>
      <c r="C48" s="194" t="s">
        <v>432</v>
      </c>
      <c r="D48" s="194" t="s">
        <v>464</v>
      </c>
      <c r="E48" s="194" t="s">
        <v>474</v>
      </c>
      <c r="F48" s="195">
        <v>35750</v>
      </c>
      <c r="G48" s="194" t="s">
        <v>361</v>
      </c>
      <c r="H48" s="194" t="s">
        <v>244</v>
      </c>
      <c r="I48" s="196">
        <v>6.5</v>
      </c>
      <c r="J48" s="196">
        <v>7.4</v>
      </c>
      <c r="K48" s="196">
        <v>8.1999999999999993</v>
      </c>
      <c r="L48" s="196">
        <v>7.8</v>
      </c>
      <c r="M48" s="196">
        <v>8.5</v>
      </c>
      <c r="N48" s="196">
        <v>9.1999999999999993</v>
      </c>
      <c r="O48" s="196">
        <v>8.3000000000000007</v>
      </c>
      <c r="P48" s="196">
        <v>7.4</v>
      </c>
      <c r="Q48" s="196" t="s">
        <v>251</v>
      </c>
      <c r="R48" s="196" t="s">
        <v>251</v>
      </c>
      <c r="S48" s="196" t="s">
        <v>251</v>
      </c>
      <c r="T48" s="196" t="s">
        <v>251</v>
      </c>
      <c r="U48" s="196" t="s">
        <v>251</v>
      </c>
      <c r="V48" s="196">
        <v>7.2</v>
      </c>
      <c r="W48" s="196">
        <v>6.9</v>
      </c>
      <c r="X48" s="196">
        <v>8.6</v>
      </c>
      <c r="Y48" s="196">
        <v>8.4</v>
      </c>
      <c r="Z48" s="196">
        <v>7.6</v>
      </c>
      <c r="AA48" s="196">
        <v>4.9000000000000004</v>
      </c>
      <c r="AB48" s="196">
        <v>6.9</v>
      </c>
      <c r="AC48" s="196">
        <v>6.1</v>
      </c>
      <c r="AD48" s="196">
        <v>7.8</v>
      </c>
      <c r="AE48" s="196">
        <v>7.3</v>
      </c>
      <c r="AF48" s="196">
        <v>8.6999999999999993</v>
      </c>
      <c r="AG48" s="196">
        <v>7.1</v>
      </c>
      <c r="AH48" s="196">
        <v>8.8000000000000007</v>
      </c>
      <c r="AI48" s="196">
        <v>6.9</v>
      </c>
      <c r="AJ48" s="196">
        <v>9</v>
      </c>
      <c r="AK48" s="196">
        <v>6.9</v>
      </c>
      <c r="AL48" s="196">
        <v>8.3000000000000007</v>
      </c>
      <c r="AM48" s="196">
        <v>5.5</v>
      </c>
      <c r="AN48" s="196">
        <v>7.2</v>
      </c>
      <c r="AO48" s="196">
        <v>8.6999999999999993</v>
      </c>
      <c r="AP48" s="196">
        <v>6.4</v>
      </c>
      <c r="AQ48" s="196">
        <v>5</v>
      </c>
      <c r="AR48" s="196">
        <v>6</v>
      </c>
      <c r="AS48" s="196">
        <v>7.2</v>
      </c>
      <c r="AT48" s="196">
        <v>6.6</v>
      </c>
      <c r="AU48" s="196">
        <v>8</v>
      </c>
      <c r="AV48" s="196">
        <v>7.8</v>
      </c>
      <c r="AW48" s="196">
        <v>5.6</v>
      </c>
      <c r="AX48" s="196">
        <v>5.4</v>
      </c>
      <c r="AY48" s="196">
        <v>7.2</v>
      </c>
      <c r="AZ48" s="196" t="s">
        <v>251</v>
      </c>
      <c r="BA48" s="196">
        <v>6.9</v>
      </c>
      <c r="BB48" s="196">
        <v>6.3</v>
      </c>
      <c r="BC48" s="196">
        <v>8.5</v>
      </c>
      <c r="BD48" s="196">
        <v>8.1</v>
      </c>
      <c r="BE48" s="196">
        <v>5.9</v>
      </c>
      <c r="BF48" s="196">
        <v>8.6999999999999993</v>
      </c>
      <c r="BG48" s="196">
        <v>7.8</v>
      </c>
      <c r="BH48" s="196">
        <v>7.7</v>
      </c>
      <c r="BI48" s="196">
        <v>6.3</v>
      </c>
      <c r="BJ48" s="196">
        <v>6.6</v>
      </c>
      <c r="BK48" s="196">
        <v>5.8</v>
      </c>
      <c r="BL48" s="196" t="s">
        <v>251</v>
      </c>
      <c r="BM48" s="196">
        <v>8</v>
      </c>
      <c r="BN48" s="196" t="s">
        <v>251</v>
      </c>
      <c r="BO48" s="196" t="s">
        <v>251</v>
      </c>
      <c r="BP48" s="196">
        <v>5.3</v>
      </c>
      <c r="BQ48" s="196" t="s">
        <v>251</v>
      </c>
      <c r="BR48" s="196">
        <v>6.4</v>
      </c>
      <c r="BS48" s="196">
        <v>9</v>
      </c>
      <c r="BT48" s="196">
        <v>8.8000000000000007</v>
      </c>
      <c r="BU48" s="196" t="s">
        <v>251</v>
      </c>
      <c r="BV48" s="196" t="s">
        <v>251</v>
      </c>
      <c r="BW48" s="196">
        <v>7.3</v>
      </c>
      <c r="BX48" s="196">
        <v>7.6</v>
      </c>
      <c r="BY48" s="196">
        <v>7</v>
      </c>
      <c r="BZ48" s="197">
        <v>0</v>
      </c>
      <c r="CA48" s="198">
        <v>134</v>
      </c>
      <c r="CB48" s="199">
        <v>134</v>
      </c>
      <c r="CC48" s="199">
        <v>0</v>
      </c>
      <c r="CD48" s="199">
        <v>0</v>
      </c>
      <c r="CE48" s="199">
        <v>0</v>
      </c>
      <c r="CF48" s="199">
        <v>0</v>
      </c>
      <c r="CG48" s="196">
        <v>0</v>
      </c>
      <c r="CH48" s="199">
        <v>134</v>
      </c>
      <c r="CI48" s="199">
        <v>134</v>
      </c>
      <c r="CJ48" s="200">
        <v>7.22</v>
      </c>
      <c r="CK48" s="200">
        <v>2.99</v>
      </c>
      <c r="CL48" s="201">
        <v>0</v>
      </c>
      <c r="CM48" s="202" t="s">
        <v>421</v>
      </c>
      <c r="CN48" s="202"/>
      <c r="CO48" s="191">
        <v>0</v>
      </c>
      <c r="CP48" s="191">
        <v>0</v>
      </c>
      <c r="CQ48" s="191">
        <v>0</v>
      </c>
      <c r="CR48" s="191">
        <v>0</v>
      </c>
      <c r="CS48" s="192" t="s">
        <v>251</v>
      </c>
      <c r="CT48" s="192" t="s">
        <v>251</v>
      </c>
      <c r="CU48" s="192">
        <v>0</v>
      </c>
      <c r="CV48" s="203" t="s">
        <v>251</v>
      </c>
      <c r="CW48" s="204">
        <v>6.96</v>
      </c>
      <c r="CX48" s="191">
        <v>2.88</v>
      </c>
      <c r="CY48" s="191">
        <v>139</v>
      </c>
      <c r="CZ48" s="192">
        <v>0</v>
      </c>
      <c r="DA48" s="192">
        <v>0</v>
      </c>
      <c r="DB48" s="191">
        <v>0</v>
      </c>
      <c r="DC48" s="191" t="s">
        <v>362</v>
      </c>
      <c r="DD48" s="141">
        <v>134</v>
      </c>
      <c r="DE48" s="82" t="s">
        <v>366</v>
      </c>
      <c r="DF48" s="82" t="b">
        <v>0</v>
      </c>
      <c r="DG48" s="192">
        <v>7.17</v>
      </c>
      <c r="DH48" s="192">
        <v>2.94</v>
      </c>
      <c r="DI48" s="82" t="b">
        <v>0</v>
      </c>
      <c r="DJ48" s="153"/>
      <c r="DK48" s="154">
        <v>4</v>
      </c>
      <c r="DL48" s="154">
        <v>6</v>
      </c>
      <c r="DM48" s="154">
        <v>3</v>
      </c>
      <c r="DN48" s="154">
        <v>3</v>
      </c>
      <c r="DO48" s="154">
        <v>7</v>
      </c>
      <c r="DP48" s="154">
        <v>4</v>
      </c>
      <c r="DQ48" s="82" t="str">
        <f>VLOOKUP(B48,[1]Sheet1!$B$17:$M$78,12,0)</f>
        <v>x</v>
      </c>
      <c r="DR48" s="82" t="str">
        <f>VLOOKUP(B48,[2]Sheet!$A$16:$DG$76,111,0)</f>
        <v>x</v>
      </c>
    </row>
    <row r="49" spans="1:122" ht="21.95" customHeight="1" x14ac:dyDescent="0.2">
      <c r="A49" s="192">
        <v>31</v>
      </c>
      <c r="B49" s="193">
        <v>2120217941</v>
      </c>
      <c r="C49" s="194" t="s">
        <v>391</v>
      </c>
      <c r="D49" s="194" t="s">
        <v>475</v>
      </c>
      <c r="E49" s="194" t="s">
        <v>476</v>
      </c>
      <c r="F49" s="195">
        <v>35481</v>
      </c>
      <c r="G49" s="194" t="s">
        <v>361</v>
      </c>
      <c r="H49" s="194" t="s">
        <v>407</v>
      </c>
      <c r="I49" s="196">
        <v>7.3</v>
      </c>
      <c r="J49" s="196">
        <v>8</v>
      </c>
      <c r="K49" s="196">
        <v>5.5</v>
      </c>
      <c r="L49" s="196">
        <v>7.8</v>
      </c>
      <c r="M49" s="196">
        <v>6.3</v>
      </c>
      <c r="N49" s="196">
        <v>9</v>
      </c>
      <c r="O49" s="196">
        <v>8</v>
      </c>
      <c r="P49" s="196">
        <v>8.9</v>
      </c>
      <c r="Q49" s="196" t="s">
        <v>251</v>
      </c>
      <c r="R49" s="196" t="s">
        <v>251</v>
      </c>
      <c r="S49" s="196" t="s">
        <v>251</v>
      </c>
      <c r="T49" s="196" t="s">
        <v>251</v>
      </c>
      <c r="U49" s="196" t="s">
        <v>251</v>
      </c>
      <c r="V49" s="196">
        <v>5.6</v>
      </c>
      <c r="W49" s="196">
        <v>6.2</v>
      </c>
      <c r="X49" s="196">
        <v>8.6</v>
      </c>
      <c r="Y49" s="196">
        <v>8.1999999999999993</v>
      </c>
      <c r="Z49" s="196">
        <v>8.4</v>
      </c>
      <c r="AA49" s="196">
        <v>6.1</v>
      </c>
      <c r="AB49" s="196">
        <v>6.1</v>
      </c>
      <c r="AC49" s="196">
        <v>6.5</v>
      </c>
      <c r="AD49" s="196">
        <v>4.8</v>
      </c>
      <c r="AE49" s="196">
        <v>7.1</v>
      </c>
      <c r="AF49" s="196">
        <v>7.2</v>
      </c>
      <c r="AG49" s="196">
        <v>6</v>
      </c>
      <c r="AH49" s="196">
        <v>8</v>
      </c>
      <c r="AI49" s="196">
        <v>6.2</v>
      </c>
      <c r="AJ49" s="196">
        <v>7.6</v>
      </c>
      <c r="AK49" s="196">
        <v>4.7</v>
      </c>
      <c r="AL49" s="196">
        <v>7.6</v>
      </c>
      <c r="AM49" s="196">
        <v>6</v>
      </c>
      <c r="AN49" s="196">
        <v>6.5</v>
      </c>
      <c r="AO49" s="196">
        <v>7</v>
      </c>
      <c r="AP49" s="196">
        <v>7.3</v>
      </c>
      <c r="AQ49" s="196">
        <v>6.1</v>
      </c>
      <c r="AR49" s="196">
        <v>7.4</v>
      </c>
      <c r="AS49" s="196">
        <v>7.7</v>
      </c>
      <c r="AT49" s="196">
        <v>6.5</v>
      </c>
      <c r="AU49" s="196">
        <v>7</v>
      </c>
      <c r="AV49" s="196">
        <v>4.5</v>
      </c>
      <c r="AW49" s="196">
        <v>6.2</v>
      </c>
      <c r="AX49" s="196">
        <v>6</v>
      </c>
      <c r="AY49" s="196">
        <v>6</v>
      </c>
      <c r="AZ49" s="196" t="s">
        <v>251</v>
      </c>
      <c r="BA49" s="196">
        <v>6.3</v>
      </c>
      <c r="BB49" s="196">
        <v>6.4</v>
      </c>
      <c r="BC49" s="196">
        <v>6.4</v>
      </c>
      <c r="BD49" s="196">
        <v>7.5</v>
      </c>
      <c r="BE49" s="196">
        <v>6.2</v>
      </c>
      <c r="BF49" s="196">
        <v>5.5</v>
      </c>
      <c r="BG49" s="196">
        <v>5.4</v>
      </c>
      <c r="BH49" s="196">
        <v>5.7</v>
      </c>
      <c r="BI49" s="196">
        <v>6.3</v>
      </c>
      <c r="BJ49" s="196">
        <v>6</v>
      </c>
      <c r="BK49" s="196" t="s">
        <v>251</v>
      </c>
      <c r="BL49" s="196">
        <v>6.1</v>
      </c>
      <c r="BM49" s="196">
        <v>5.8</v>
      </c>
      <c r="BN49" s="196" t="s">
        <v>251</v>
      </c>
      <c r="BO49" s="196" t="s">
        <v>251</v>
      </c>
      <c r="BP49" s="196">
        <v>6.6</v>
      </c>
      <c r="BQ49" s="196" t="s">
        <v>251</v>
      </c>
      <c r="BR49" s="196">
        <v>6.3</v>
      </c>
      <c r="BS49" s="196">
        <v>5.4</v>
      </c>
      <c r="BT49" s="196">
        <v>4.5</v>
      </c>
      <c r="BU49" s="196" t="s">
        <v>251</v>
      </c>
      <c r="BV49" s="196" t="s">
        <v>251</v>
      </c>
      <c r="BW49" s="196">
        <v>6.7</v>
      </c>
      <c r="BX49" s="196">
        <v>5.6</v>
      </c>
      <c r="BY49" s="196">
        <v>7.6</v>
      </c>
      <c r="BZ49" s="197">
        <v>0</v>
      </c>
      <c r="CA49" s="198">
        <v>134</v>
      </c>
      <c r="CB49" s="199">
        <v>134</v>
      </c>
      <c r="CC49" s="199">
        <v>0</v>
      </c>
      <c r="CD49" s="199">
        <v>0</v>
      </c>
      <c r="CE49" s="199">
        <v>0</v>
      </c>
      <c r="CF49" s="199">
        <v>0</v>
      </c>
      <c r="CG49" s="196">
        <v>0</v>
      </c>
      <c r="CH49" s="199">
        <v>134</v>
      </c>
      <c r="CI49" s="199">
        <v>134</v>
      </c>
      <c r="CJ49" s="200">
        <v>6.5</v>
      </c>
      <c r="CK49" s="200">
        <v>2.57</v>
      </c>
      <c r="CL49" s="201">
        <v>0</v>
      </c>
      <c r="CM49" s="202" t="s">
        <v>421</v>
      </c>
      <c r="CN49" s="202"/>
      <c r="CO49" s="191">
        <v>0</v>
      </c>
      <c r="CP49" s="191">
        <v>0</v>
      </c>
      <c r="CQ49" s="191">
        <v>0</v>
      </c>
      <c r="CR49" s="191">
        <v>0</v>
      </c>
      <c r="CS49" s="192" t="s">
        <v>251</v>
      </c>
      <c r="CT49" s="192" t="s">
        <v>251</v>
      </c>
      <c r="CU49" s="192">
        <v>0</v>
      </c>
      <c r="CV49" s="203" t="s">
        <v>251</v>
      </c>
      <c r="CW49" s="204">
        <v>6.26</v>
      </c>
      <c r="CX49" s="191">
        <v>2.48</v>
      </c>
      <c r="CY49" s="191">
        <v>139</v>
      </c>
      <c r="CZ49" s="192">
        <v>0</v>
      </c>
      <c r="DA49" s="192">
        <v>0</v>
      </c>
      <c r="DB49" s="191">
        <v>0</v>
      </c>
      <c r="DC49" s="191" t="s">
        <v>362</v>
      </c>
      <c r="DD49" s="141">
        <v>134</v>
      </c>
      <c r="DE49" s="82" t="s">
        <v>366</v>
      </c>
      <c r="DF49" s="82" t="b">
        <v>0</v>
      </c>
      <c r="DG49" s="192">
        <v>6.5</v>
      </c>
      <c r="DH49" s="192">
        <v>2.57</v>
      </c>
      <c r="DI49" s="82" t="b">
        <v>0</v>
      </c>
      <c r="DJ49" s="153"/>
      <c r="DK49" s="154">
        <v>4</v>
      </c>
      <c r="DL49" s="154">
        <v>6</v>
      </c>
      <c r="DM49" s="154">
        <v>3</v>
      </c>
      <c r="DN49" s="154">
        <v>3</v>
      </c>
      <c r="DO49" s="154">
        <v>7</v>
      </c>
      <c r="DP49" s="154">
        <v>4</v>
      </c>
      <c r="DQ49" s="82" t="str">
        <f>VLOOKUP(B49,[1]Sheet1!$B$17:$M$78,12,0)</f>
        <v>x</v>
      </c>
      <c r="DR49" s="82" t="str">
        <f>VLOOKUP(B49,[2]Sheet!$A$16:$DG$76,111,0)</f>
        <v>x</v>
      </c>
    </row>
    <row r="50" spans="1:122" ht="21.95" customHeight="1" x14ac:dyDescent="0.2">
      <c r="A50" s="192">
        <v>32</v>
      </c>
      <c r="B50" s="193">
        <v>2121217473</v>
      </c>
      <c r="C50" s="194" t="s">
        <v>391</v>
      </c>
      <c r="D50" s="194" t="s">
        <v>477</v>
      </c>
      <c r="E50" s="194" t="s">
        <v>428</v>
      </c>
      <c r="F50" s="195">
        <v>35439</v>
      </c>
      <c r="G50" s="194" t="s">
        <v>250</v>
      </c>
      <c r="H50" s="194" t="s">
        <v>244</v>
      </c>
      <c r="I50" s="196">
        <v>8</v>
      </c>
      <c r="J50" s="196">
        <v>7</v>
      </c>
      <c r="K50" s="196">
        <v>5.9</v>
      </c>
      <c r="L50" s="196">
        <v>7.8</v>
      </c>
      <c r="M50" s="196">
        <v>7.7</v>
      </c>
      <c r="N50" s="196">
        <v>5.7</v>
      </c>
      <c r="O50" s="196">
        <v>8.4</v>
      </c>
      <c r="P50" s="196" t="s">
        <v>251</v>
      </c>
      <c r="Q50" s="196">
        <v>7.4</v>
      </c>
      <c r="R50" s="196" t="s">
        <v>251</v>
      </c>
      <c r="S50" s="196" t="s">
        <v>251</v>
      </c>
      <c r="T50" s="196">
        <v>6.7</v>
      </c>
      <c r="U50" s="196" t="s">
        <v>251</v>
      </c>
      <c r="V50" s="196">
        <v>9.6</v>
      </c>
      <c r="W50" s="196" t="s">
        <v>251</v>
      </c>
      <c r="X50" s="196">
        <v>8.3000000000000007</v>
      </c>
      <c r="Y50" s="196">
        <v>6.9</v>
      </c>
      <c r="Z50" s="196">
        <v>7.4</v>
      </c>
      <c r="AA50" s="196">
        <v>8.1</v>
      </c>
      <c r="AB50" s="196">
        <v>6.5</v>
      </c>
      <c r="AC50" s="196">
        <v>7.1</v>
      </c>
      <c r="AD50" s="196">
        <v>7.5</v>
      </c>
      <c r="AE50" s="196">
        <v>4.7</v>
      </c>
      <c r="AF50" s="196">
        <v>6.7</v>
      </c>
      <c r="AG50" s="196">
        <v>6.6</v>
      </c>
      <c r="AH50" s="196">
        <v>6.7</v>
      </c>
      <c r="AI50" s="196">
        <v>5.9</v>
      </c>
      <c r="AJ50" s="196">
        <v>6.5</v>
      </c>
      <c r="AK50" s="196">
        <v>5.7</v>
      </c>
      <c r="AL50" s="196">
        <v>5</v>
      </c>
      <c r="AM50" s="196">
        <v>9.4</v>
      </c>
      <c r="AN50" s="196">
        <v>6</v>
      </c>
      <c r="AO50" s="196">
        <v>4.9000000000000004</v>
      </c>
      <c r="AP50" s="196">
        <v>7.6</v>
      </c>
      <c r="AQ50" s="196">
        <v>8.8000000000000007</v>
      </c>
      <c r="AR50" s="196">
        <v>6.7</v>
      </c>
      <c r="AS50" s="196">
        <v>8.1</v>
      </c>
      <c r="AT50" s="196">
        <v>7.1</v>
      </c>
      <c r="AU50" s="196">
        <v>5.0999999999999996</v>
      </c>
      <c r="AV50" s="196">
        <v>8.4</v>
      </c>
      <c r="AW50" s="196">
        <v>6.8</v>
      </c>
      <c r="AX50" s="196">
        <v>5.8</v>
      </c>
      <c r="AY50" s="196">
        <v>7.3</v>
      </c>
      <c r="AZ50" s="196" t="s">
        <v>251</v>
      </c>
      <c r="BA50" s="196">
        <v>7.4</v>
      </c>
      <c r="BB50" s="196">
        <v>7.2</v>
      </c>
      <c r="BC50" s="196">
        <v>9</v>
      </c>
      <c r="BD50" s="196">
        <v>8.1</v>
      </c>
      <c r="BE50" s="196">
        <v>6.1</v>
      </c>
      <c r="BF50" s="196">
        <v>5.3</v>
      </c>
      <c r="BG50" s="196">
        <v>7.7</v>
      </c>
      <c r="BH50" s="196">
        <v>5.8</v>
      </c>
      <c r="BI50" s="196">
        <v>8.3000000000000007</v>
      </c>
      <c r="BJ50" s="196">
        <v>7.8</v>
      </c>
      <c r="BK50" s="196" t="s">
        <v>251</v>
      </c>
      <c r="BL50" s="196">
        <v>6.8</v>
      </c>
      <c r="BM50" s="196">
        <v>5.0999999999999996</v>
      </c>
      <c r="BN50" s="196">
        <v>5.3</v>
      </c>
      <c r="BO50" s="196" t="s">
        <v>251</v>
      </c>
      <c r="BP50" s="196">
        <v>6.9</v>
      </c>
      <c r="BQ50" s="196" t="s">
        <v>251</v>
      </c>
      <c r="BR50" s="196">
        <v>7.4</v>
      </c>
      <c r="BS50" s="196" t="s">
        <v>251</v>
      </c>
      <c r="BT50" s="196">
        <v>7.4</v>
      </c>
      <c r="BU50" s="196" t="s">
        <v>251</v>
      </c>
      <c r="BV50" s="196" t="s">
        <v>251</v>
      </c>
      <c r="BW50" s="196">
        <v>7.4</v>
      </c>
      <c r="BX50" s="196">
        <v>8</v>
      </c>
      <c r="BY50" s="196">
        <v>7.8</v>
      </c>
      <c r="BZ50" s="197">
        <v>0</v>
      </c>
      <c r="CA50" s="198">
        <v>133</v>
      </c>
      <c r="CB50" s="199">
        <v>133</v>
      </c>
      <c r="CC50" s="199">
        <v>0</v>
      </c>
      <c r="CD50" s="199">
        <v>0</v>
      </c>
      <c r="CE50" s="199">
        <v>0</v>
      </c>
      <c r="CF50" s="199">
        <v>0</v>
      </c>
      <c r="CG50" s="196">
        <v>0</v>
      </c>
      <c r="CH50" s="199">
        <v>133</v>
      </c>
      <c r="CI50" s="199">
        <v>133</v>
      </c>
      <c r="CJ50" s="200">
        <v>7.02</v>
      </c>
      <c r="CK50" s="200">
        <v>2.85</v>
      </c>
      <c r="CL50" s="201">
        <v>0</v>
      </c>
      <c r="CM50" s="202" t="s">
        <v>421</v>
      </c>
      <c r="CN50" s="202"/>
      <c r="CO50" s="191">
        <v>0</v>
      </c>
      <c r="CP50" s="191">
        <v>0</v>
      </c>
      <c r="CQ50" s="191">
        <v>0</v>
      </c>
      <c r="CR50" s="191">
        <v>0</v>
      </c>
      <c r="CS50" s="192" t="s">
        <v>251</v>
      </c>
      <c r="CT50" s="192" t="s">
        <v>251</v>
      </c>
      <c r="CU50" s="192">
        <v>0</v>
      </c>
      <c r="CV50" s="203" t="s">
        <v>251</v>
      </c>
      <c r="CW50" s="204">
        <v>6.76</v>
      </c>
      <c r="CX50" s="191">
        <v>2.74</v>
      </c>
      <c r="CY50" s="191">
        <v>138</v>
      </c>
      <c r="CZ50" s="192">
        <v>0</v>
      </c>
      <c r="DA50" s="192">
        <v>0</v>
      </c>
      <c r="DB50" s="191">
        <v>0</v>
      </c>
      <c r="DC50" s="191" t="s">
        <v>362</v>
      </c>
      <c r="DD50" s="141">
        <v>133</v>
      </c>
      <c r="DE50" s="82" t="s">
        <v>366</v>
      </c>
      <c r="DF50" s="82" t="b">
        <v>0</v>
      </c>
      <c r="DG50" s="192">
        <v>7.02</v>
      </c>
      <c r="DH50" s="192">
        <v>2.85</v>
      </c>
      <c r="DI50" s="82" t="b">
        <v>0</v>
      </c>
      <c r="DJ50" s="153"/>
      <c r="DK50" s="154">
        <v>4</v>
      </c>
      <c r="DL50" s="154">
        <v>6</v>
      </c>
      <c r="DM50" s="154">
        <v>3</v>
      </c>
      <c r="DN50" s="154">
        <v>3</v>
      </c>
      <c r="DO50" s="154">
        <v>8</v>
      </c>
      <c r="DP50" s="154">
        <v>4</v>
      </c>
      <c r="DQ50" s="82" t="str">
        <f>VLOOKUP(B50,[1]Sheet1!$B$17:$M$78,12,0)</f>
        <v>x</v>
      </c>
      <c r="DR50" s="82" t="str">
        <f>VLOOKUP(B50,[2]Sheet!$A$16:$DG$76,111,0)</f>
        <v>x</v>
      </c>
    </row>
    <row r="51" spans="1:122" ht="21.95" customHeight="1" x14ac:dyDescent="0.2">
      <c r="A51" s="192">
        <v>33</v>
      </c>
      <c r="B51" s="193">
        <v>2120217954</v>
      </c>
      <c r="C51" s="194" t="s">
        <v>478</v>
      </c>
      <c r="D51" s="194" t="s">
        <v>479</v>
      </c>
      <c r="E51" s="194" t="s">
        <v>412</v>
      </c>
      <c r="F51" s="195">
        <v>35257</v>
      </c>
      <c r="G51" s="194" t="s">
        <v>361</v>
      </c>
      <c r="H51" s="194" t="s">
        <v>249</v>
      </c>
      <c r="I51" s="196">
        <v>8.5</v>
      </c>
      <c r="J51" s="196">
        <v>7.2</v>
      </c>
      <c r="K51" s="196">
        <v>7.8</v>
      </c>
      <c r="L51" s="196">
        <v>8.6999999999999993</v>
      </c>
      <c r="M51" s="196">
        <v>9.3000000000000007</v>
      </c>
      <c r="N51" s="196">
        <v>6.9</v>
      </c>
      <c r="O51" s="196">
        <v>6.2</v>
      </c>
      <c r="P51" s="196">
        <v>9</v>
      </c>
      <c r="Q51" s="196" t="s">
        <v>251</v>
      </c>
      <c r="R51" s="196" t="s">
        <v>251</v>
      </c>
      <c r="S51" s="196" t="s">
        <v>251</v>
      </c>
      <c r="T51" s="196" t="s">
        <v>251</v>
      </c>
      <c r="U51" s="196">
        <v>8.1</v>
      </c>
      <c r="V51" s="196">
        <v>7.8</v>
      </c>
      <c r="W51" s="196" t="s">
        <v>251</v>
      </c>
      <c r="X51" s="196">
        <v>8.6999999999999993</v>
      </c>
      <c r="Y51" s="196">
        <v>8.4</v>
      </c>
      <c r="Z51" s="196">
        <v>7.8</v>
      </c>
      <c r="AA51" s="196">
        <v>4.9000000000000004</v>
      </c>
      <c r="AB51" s="196">
        <v>5.9</v>
      </c>
      <c r="AC51" s="196">
        <v>5.4</v>
      </c>
      <c r="AD51" s="196">
        <v>5.5</v>
      </c>
      <c r="AE51" s="196">
        <v>7.9</v>
      </c>
      <c r="AF51" s="196">
        <v>8.5</v>
      </c>
      <c r="AG51" s="196">
        <v>6.4</v>
      </c>
      <c r="AH51" s="196">
        <v>8</v>
      </c>
      <c r="AI51" s="196">
        <v>6.8</v>
      </c>
      <c r="AJ51" s="196">
        <v>8.5</v>
      </c>
      <c r="AK51" s="196">
        <v>6.3</v>
      </c>
      <c r="AL51" s="196">
        <v>8.6999999999999993</v>
      </c>
      <c r="AM51" s="196">
        <v>6.4</v>
      </c>
      <c r="AN51" s="196">
        <v>6.6</v>
      </c>
      <c r="AO51" s="196">
        <v>7.5</v>
      </c>
      <c r="AP51" s="196">
        <v>4.0999999999999996</v>
      </c>
      <c r="AQ51" s="196">
        <v>6.2</v>
      </c>
      <c r="AR51" s="196">
        <v>6.3</v>
      </c>
      <c r="AS51" s="196">
        <v>7.3</v>
      </c>
      <c r="AT51" s="196">
        <v>6.2</v>
      </c>
      <c r="AU51" s="196">
        <v>8.6999999999999993</v>
      </c>
      <c r="AV51" s="196">
        <v>7.4</v>
      </c>
      <c r="AW51" s="196">
        <v>7.8</v>
      </c>
      <c r="AX51" s="196">
        <v>6.1</v>
      </c>
      <c r="AY51" s="196">
        <v>8.6</v>
      </c>
      <c r="AZ51" s="196" t="s">
        <v>251</v>
      </c>
      <c r="BA51" s="196">
        <v>6.9</v>
      </c>
      <c r="BB51" s="196">
        <v>7.6</v>
      </c>
      <c r="BC51" s="196">
        <v>8.9</v>
      </c>
      <c r="BD51" s="196">
        <v>8.6</v>
      </c>
      <c r="BE51" s="196">
        <v>7.9</v>
      </c>
      <c r="BF51" s="196">
        <v>6.3</v>
      </c>
      <c r="BG51" s="196">
        <v>7.8</v>
      </c>
      <c r="BH51" s="196">
        <v>6.7</v>
      </c>
      <c r="BI51" s="196">
        <v>7</v>
      </c>
      <c r="BJ51" s="196">
        <v>7.6</v>
      </c>
      <c r="BK51" s="196">
        <v>6.1</v>
      </c>
      <c r="BL51" s="196">
        <v>6.1</v>
      </c>
      <c r="BM51" s="196" t="s">
        <v>251</v>
      </c>
      <c r="BN51" s="196">
        <v>6</v>
      </c>
      <c r="BO51" s="196" t="s">
        <v>251</v>
      </c>
      <c r="BP51" s="196">
        <v>7.3</v>
      </c>
      <c r="BQ51" s="196" t="s">
        <v>251</v>
      </c>
      <c r="BR51" s="196">
        <v>6.8</v>
      </c>
      <c r="BS51" s="196" t="s">
        <v>251</v>
      </c>
      <c r="BT51" s="196">
        <v>6.9</v>
      </c>
      <c r="BU51" s="196">
        <v>7.4</v>
      </c>
      <c r="BV51" s="196" t="s">
        <v>251</v>
      </c>
      <c r="BW51" s="196" t="s">
        <v>251</v>
      </c>
      <c r="BX51" s="196">
        <v>6.8</v>
      </c>
      <c r="BY51" s="196">
        <v>8.6999999999999993</v>
      </c>
      <c r="BZ51" s="197">
        <v>0</v>
      </c>
      <c r="CA51" s="198">
        <v>133</v>
      </c>
      <c r="CB51" s="199">
        <v>133</v>
      </c>
      <c r="CC51" s="199">
        <v>0</v>
      </c>
      <c r="CD51" s="199">
        <v>0</v>
      </c>
      <c r="CE51" s="199">
        <v>0</v>
      </c>
      <c r="CF51" s="199">
        <v>0</v>
      </c>
      <c r="CG51" s="196">
        <v>0</v>
      </c>
      <c r="CH51" s="199">
        <v>133</v>
      </c>
      <c r="CI51" s="199">
        <v>133</v>
      </c>
      <c r="CJ51" s="200">
        <v>7.17</v>
      </c>
      <c r="CK51" s="200">
        <v>2.95</v>
      </c>
      <c r="CL51" s="201">
        <v>0</v>
      </c>
      <c r="CM51" s="202" t="s">
        <v>421</v>
      </c>
      <c r="CN51" s="202"/>
      <c r="CO51" s="191">
        <v>0</v>
      </c>
      <c r="CP51" s="191">
        <v>0</v>
      </c>
      <c r="CQ51" s="191">
        <v>0</v>
      </c>
      <c r="CR51" s="191">
        <v>0</v>
      </c>
      <c r="CS51" s="192" t="s">
        <v>251</v>
      </c>
      <c r="CT51" s="192" t="s">
        <v>251</v>
      </c>
      <c r="CU51" s="192">
        <v>0</v>
      </c>
      <c r="CV51" s="203" t="s">
        <v>251</v>
      </c>
      <c r="CW51" s="204">
        <v>6.91</v>
      </c>
      <c r="CX51" s="191">
        <v>2.85</v>
      </c>
      <c r="CY51" s="191">
        <v>138</v>
      </c>
      <c r="CZ51" s="192">
        <v>0</v>
      </c>
      <c r="DA51" s="192">
        <v>0</v>
      </c>
      <c r="DB51" s="191">
        <v>0</v>
      </c>
      <c r="DC51" s="191" t="s">
        <v>362</v>
      </c>
      <c r="DD51" s="141">
        <v>133</v>
      </c>
      <c r="DE51" s="82" t="s">
        <v>366</v>
      </c>
      <c r="DF51" s="82" t="b">
        <v>0</v>
      </c>
      <c r="DG51" s="192">
        <v>7.17</v>
      </c>
      <c r="DH51" s="192">
        <v>2.95</v>
      </c>
      <c r="DI51" s="82" t="b">
        <v>0</v>
      </c>
      <c r="DJ51" s="153"/>
      <c r="DK51" s="154">
        <v>4</v>
      </c>
      <c r="DL51" s="154">
        <v>6</v>
      </c>
      <c r="DM51" s="154">
        <v>3</v>
      </c>
      <c r="DN51" s="154">
        <v>3</v>
      </c>
      <c r="DO51" s="154">
        <v>8</v>
      </c>
      <c r="DP51" s="154">
        <v>4</v>
      </c>
      <c r="DQ51" s="82" t="str">
        <f>VLOOKUP(B51,[1]Sheet1!$B$17:$M$78,12,0)</f>
        <v>x</v>
      </c>
      <c r="DR51" s="82" t="str">
        <f>VLOOKUP(B51,[2]Sheet!$A$16:$DG$76,111,0)</f>
        <v>x</v>
      </c>
    </row>
    <row r="52" spans="1:122" ht="21.95" customHeight="1" x14ac:dyDescent="0.2">
      <c r="A52" s="192">
        <v>34</v>
      </c>
      <c r="B52" s="193">
        <v>2120219746</v>
      </c>
      <c r="C52" s="194" t="s">
        <v>391</v>
      </c>
      <c r="D52" s="194" t="s">
        <v>480</v>
      </c>
      <c r="E52" s="194" t="s">
        <v>412</v>
      </c>
      <c r="F52" s="195">
        <v>35510</v>
      </c>
      <c r="G52" s="194" t="s">
        <v>361</v>
      </c>
      <c r="H52" s="194" t="s">
        <v>249</v>
      </c>
      <c r="I52" s="196">
        <v>8.8000000000000007</v>
      </c>
      <c r="J52" s="196">
        <v>7.8</v>
      </c>
      <c r="K52" s="196">
        <v>8.3000000000000007</v>
      </c>
      <c r="L52" s="196">
        <v>6.6</v>
      </c>
      <c r="M52" s="196">
        <v>5.4</v>
      </c>
      <c r="N52" s="196">
        <v>7.4</v>
      </c>
      <c r="O52" s="196">
        <v>4.8</v>
      </c>
      <c r="P52" s="196" t="s">
        <v>251</v>
      </c>
      <c r="Q52" s="196">
        <v>7.7</v>
      </c>
      <c r="R52" s="196" t="s">
        <v>251</v>
      </c>
      <c r="S52" s="196" t="s">
        <v>251</v>
      </c>
      <c r="T52" s="196">
        <v>6</v>
      </c>
      <c r="U52" s="196" t="s">
        <v>251</v>
      </c>
      <c r="V52" s="196">
        <v>7.5</v>
      </c>
      <c r="W52" s="196" t="s">
        <v>251</v>
      </c>
      <c r="X52" s="196">
        <v>8.9</v>
      </c>
      <c r="Y52" s="196">
        <v>7.2</v>
      </c>
      <c r="Z52" s="196">
        <v>8.5</v>
      </c>
      <c r="AA52" s="196">
        <v>7.5</v>
      </c>
      <c r="AB52" s="196">
        <v>7</v>
      </c>
      <c r="AC52" s="196">
        <v>7.3</v>
      </c>
      <c r="AD52" s="196">
        <v>9</v>
      </c>
      <c r="AE52" s="196">
        <v>7.4</v>
      </c>
      <c r="AF52" s="196">
        <v>7.2</v>
      </c>
      <c r="AG52" s="196">
        <v>6.5</v>
      </c>
      <c r="AH52" s="196">
        <v>7.2</v>
      </c>
      <c r="AI52" s="196">
        <v>6.5</v>
      </c>
      <c r="AJ52" s="196">
        <v>7</v>
      </c>
      <c r="AK52" s="196">
        <v>5.0999999999999996</v>
      </c>
      <c r="AL52" s="196">
        <v>7.5</v>
      </c>
      <c r="AM52" s="196">
        <v>6.8</v>
      </c>
      <c r="AN52" s="196">
        <v>7.8</v>
      </c>
      <c r="AO52" s="196">
        <v>7.5</v>
      </c>
      <c r="AP52" s="196">
        <v>6.4</v>
      </c>
      <c r="AQ52" s="196">
        <v>7.2</v>
      </c>
      <c r="AR52" s="196">
        <v>5.6</v>
      </c>
      <c r="AS52" s="196">
        <v>8.1</v>
      </c>
      <c r="AT52" s="196">
        <v>6</v>
      </c>
      <c r="AU52" s="196">
        <v>6.5</v>
      </c>
      <c r="AV52" s="196">
        <v>8.6999999999999993</v>
      </c>
      <c r="AW52" s="196">
        <v>7.2</v>
      </c>
      <c r="AX52" s="196">
        <v>6.7</v>
      </c>
      <c r="AY52" s="196">
        <v>6.1</v>
      </c>
      <c r="AZ52" s="196" t="s">
        <v>251</v>
      </c>
      <c r="BA52" s="196">
        <v>7.2</v>
      </c>
      <c r="BB52" s="196">
        <v>7</v>
      </c>
      <c r="BC52" s="196">
        <v>7.6</v>
      </c>
      <c r="BD52" s="196">
        <v>8.1999999999999993</v>
      </c>
      <c r="BE52" s="196">
        <v>6.8</v>
      </c>
      <c r="BF52" s="196">
        <v>7.9</v>
      </c>
      <c r="BG52" s="196">
        <v>8.6999999999999993</v>
      </c>
      <c r="BH52" s="196">
        <v>7.7</v>
      </c>
      <c r="BI52" s="196">
        <v>5.9</v>
      </c>
      <c r="BJ52" s="196">
        <v>5.7</v>
      </c>
      <c r="BK52" s="196" t="s">
        <v>251</v>
      </c>
      <c r="BL52" s="196">
        <v>5.7</v>
      </c>
      <c r="BM52" s="196">
        <v>6.7</v>
      </c>
      <c r="BN52" s="196" t="s">
        <v>251</v>
      </c>
      <c r="BO52" s="196" t="s">
        <v>251</v>
      </c>
      <c r="BP52" s="196">
        <v>7.7</v>
      </c>
      <c r="BQ52" s="196" t="s">
        <v>251</v>
      </c>
      <c r="BR52" s="196">
        <v>7.4</v>
      </c>
      <c r="BS52" s="196">
        <v>6</v>
      </c>
      <c r="BT52" s="196">
        <v>6.4</v>
      </c>
      <c r="BU52" s="196" t="s">
        <v>251</v>
      </c>
      <c r="BV52" s="196">
        <v>7.8</v>
      </c>
      <c r="BW52" s="196" t="s">
        <v>251</v>
      </c>
      <c r="BX52" s="196">
        <v>7.1</v>
      </c>
      <c r="BY52" s="196">
        <v>7.3</v>
      </c>
      <c r="BZ52" s="197">
        <v>0</v>
      </c>
      <c r="CA52" s="198">
        <v>134</v>
      </c>
      <c r="CB52" s="199">
        <v>134</v>
      </c>
      <c r="CC52" s="199">
        <v>0</v>
      </c>
      <c r="CD52" s="199">
        <v>0</v>
      </c>
      <c r="CE52" s="199">
        <v>0</v>
      </c>
      <c r="CF52" s="199">
        <v>0</v>
      </c>
      <c r="CG52" s="196">
        <v>0</v>
      </c>
      <c r="CH52" s="199">
        <v>134</v>
      </c>
      <c r="CI52" s="199">
        <v>134</v>
      </c>
      <c r="CJ52" s="200">
        <v>7.02</v>
      </c>
      <c r="CK52" s="200">
        <v>2.89</v>
      </c>
      <c r="CL52" s="201">
        <v>0</v>
      </c>
      <c r="CM52" s="202" t="s">
        <v>421</v>
      </c>
      <c r="CN52" s="202"/>
      <c r="CO52" s="191">
        <v>0</v>
      </c>
      <c r="CP52" s="191">
        <v>0</v>
      </c>
      <c r="CQ52" s="191">
        <v>0</v>
      </c>
      <c r="CR52" s="191">
        <v>0</v>
      </c>
      <c r="CS52" s="192" t="s">
        <v>251</v>
      </c>
      <c r="CT52" s="192" t="s">
        <v>251</v>
      </c>
      <c r="CU52" s="192">
        <v>0</v>
      </c>
      <c r="CV52" s="203" t="s">
        <v>251</v>
      </c>
      <c r="CW52" s="204">
        <v>6.77</v>
      </c>
      <c r="CX52" s="191">
        <v>2.78</v>
      </c>
      <c r="CY52" s="191">
        <v>139</v>
      </c>
      <c r="CZ52" s="192">
        <v>0</v>
      </c>
      <c r="DA52" s="192">
        <v>0</v>
      </c>
      <c r="DB52" s="191">
        <v>0</v>
      </c>
      <c r="DC52" s="191" t="s">
        <v>362</v>
      </c>
      <c r="DD52" s="141">
        <v>134</v>
      </c>
      <c r="DE52" s="82" t="s">
        <v>366</v>
      </c>
      <c r="DF52" s="82" t="b">
        <v>0</v>
      </c>
      <c r="DG52" s="192">
        <v>7.02</v>
      </c>
      <c r="DH52" s="192">
        <v>2.89</v>
      </c>
      <c r="DI52" s="82" t="b">
        <v>0</v>
      </c>
      <c r="DJ52" s="153"/>
      <c r="DK52" s="154">
        <v>4</v>
      </c>
      <c r="DL52" s="154">
        <v>6</v>
      </c>
      <c r="DM52" s="154">
        <v>3</v>
      </c>
      <c r="DN52" s="154">
        <v>3</v>
      </c>
      <c r="DO52" s="154">
        <v>7</v>
      </c>
      <c r="DP52" s="154">
        <v>4</v>
      </c>
      <c r="DQ52" s="82" t="str">
        <f>VLOOKUP(B52,[1]Sheet1!$B$17:$M$78,12,0)</f>
        <v>x</v>
      </c>
      <c r="DR52" s="82" t="str">
        <f>VLOOKUP(B52,[2]Sheet!$A$16:$DG$76,111,0)</f>
        <v>x</v>
      </c>
    </row>
    <row r="53" spans="1:122" ht="21.95" customHeight="1" x14ac:dyDescent="0.2">
      <c r="A53" s="192">
        <v>35</v>
      </c>
      <c r="B53" s="193">
        <v>2120236763</v>
      </c>
      <c r="C53" s="194" t="s">
        <v>391</v>
      </c>
      <c r="D53" s="194" t="s">
        <v>481</v>
      </c>
      <c r="E53" s="194" t="s">
        <v>412</v>
      </c>
      <c r="F53" s="195">
        <v>35469</v>
      </c>
      <c r="G53" s="194" t="s">
        <v>361</v>
      </c>
      <c r="H53" s="194" t="s">
        <v>249</v>
      </c>
      <c r="I53" s="196">
        <v>6.2</v>
      </c>
      <c r="J53" s="196">
        <v>7.4</v>
      </c>
      <c r="K53" s="196">
        <v>7.8</v>
      </c>
      <c r="L53" s="196">
        <v>8.8000000000000007</v>
      </c>
      <c r="M53" s="196">
        <v>5.6</v>
      </c>
      <c r="N53" s="196">
        <v>8.3000000000000007</v>
      </c>
      <c r="O53" s="196">
        <v>5.5</v>
      </c>
      <c r="P53" s="196" t="s">
        <v>251</v>
      </c>
      <c r="Q53" s="196">
        <v>6.7</v>
      </c>
      <c r="R53" s="196" t="s">
        <v>251</v>
      </c>
      <c r="S53" s="196">
        <v>6.8</v>
      </c>
      <c r="T53" s="196">
        <v>7</v>
      </c>
      <c r="U53" s="196" t="s">
        <v>251</v>
      </c>
      <c r="V53" s="196" t="s">
        <v>251</v>
      </c>
      <c r="W53" s="196" t="s">
        <v>251</v>
      </c>
      <c r="X53" s="196">
        <v>8.1999999999999993</v>
      </c>
      <c r="Y53" s="196">
        <v>9</v>
      </c>
      <c r="Z53" s="196">
        <v>8.3000000000000007</v>
      </c>
      <c r="AA53" s="196">
        <v>8.6999999999999993</v>
      </c>
      <c r="AB53" s="196">
        <v>5.5</v>
      </c>
      <c r="AC53" s="196">
        <v>7.5</v>
      </c>
      <c r="AD53" s="196">
        <v>7.2</v>
      </c>
      <c r="AE53" s="196">
        <v>6.6</v>
      </c>
      <c r="AF53" s="196">
        <v>7</v>
      </c>
      <c r="AG53" s="196">
        <v>6.7</v>
      </c>
      <c r="AH53" s="196">
        <v>8.4</v>
      </c>
      <c r="AI53" s="196">
        <v>6.1</v>
      </c>
      <c r="AJ53" s="196">
        <v>5.8</v>
      </c>
      <c r="AK53" s="196">
        <v>4.7</v>
      </c>
      <c r="AL53" s="196">
        <v>5.7</v>
      </c>
      <c r="AM53" s="196">
        <v>6.7</v>
      </c>
      <c r="AN53" s="196">
        <v>6.5</v>
      </c>
      <c r="AO53" s="196">
        <v>7.9</v>
      </c>
      <c r="AP53" s="196">
        <v>4.5</v>
      </c>
      <c r="AQ53" s="196">
        <v>5.9</v>
      </c>
      <c r="AR53" s="196">
        <v>5.9</v>
      </c>
      <c r="AS53" s="196">
        <v>7.8</v>
      </c>
      <c r="AT53" s="196">
        <v>8.1999999999999993</v>
      </c>
      <c r="AU53" s="196">
        <v>6.8</v>
      </c>
      <c r="AV53" s="196">
        <v>7.3</v>
      </c>
      <c r="AW53" s="196">
        <v>5.8</v>
      </c>
      <c r="AX53" s="196">
        <v>5.2</v>
      </c>
      <c r="AY53" s="196">
        <v>6.3</v>
      </c>
      <c r="AZ53" s="196" t="s">
        <v>251</v>
      </c>
      <c r="BA53" s="196">
        <v>7.2</v>
      </c>
      <c r="BB53" s="196">
        <v>6.3</v>
      </c>
      <c r="BC53" s="196">
        <v>5.6</v>
      </c>
      <c r="BD53" s="196">
        <v>9</v>
      </c>
      <c r="BE53" s="196">
        <v>7.2</v>
      </c>
      <c r="BF53" s="196">
        <v>5.4</v>
      </c>
      <c r="BG53" s="196">
        <v>7.8</v>
      </c>
      <c r="BH53" s="196">
        <v>6.2</v>
      </c>
      <c r="BI53" s="196">
        <v>8</v>
      </c>
      <c r="BJ53" s="196">
        <v>8.9</v>
      </c>
      <c r="BK53" s="196" t="s">
        <v>251</v>
      </c>
      <c r="BL53" s="196">
        <v>8</v>
      </c>
      <c r="BM53" s="196">
        <v>7.2</v>
      </c>
      <c r="BN53" s="196" t="s">
        <v>251</v>
      </c>
      <c r="BO53" s="196" t="s">
        <v>251</v>
      </c>
      <c r="BP53" s="196">
        <v>5.9</v>
      </c>
      <c r="BQ53" s="196" t="s">
        <v>251</v>
      </c>
      <c r="BR53" s="196">
        <v>7.4</v>
      </c>
      <c r="BS53" s="196">
        <v>6.6</v>
      </c>
      <c r="BT53" s="196">
        <v>7.8</v>
      </c>
      <c r="BU53" s="196">
        <v>8.3000000000000007</v>
      </c>
      <c r="BV53" s="196" t="s">
        <v>251</v>
      </c>
      <c r="BW53" s="196" t="s">
        <v>251</v>
      </c>
      <c r="BX53" s="196">
        <v>8.3000000000000007</v>
      </c>
      <c r="BY53" s="196">
        <v>7.1</v>
      </c>
      <c r="BZ53" s="197">
        <v>0</v>
      </c>
      <c r="CA53" s="198">
        <v>134</v>
      </c>
      <c r="CB53" s="199">
        <v>134</v>
      </c>
      <c r="CC53" s="199">
        <v>0</v>
      </c>
      <c r="CD53" s="199">
        <v>0</v>
      </c>
      <c r="CE53" s="199">
        <v>0</v>
      </c>
      <c r="CF53" s="199">
        <v>0</v>
      </c>
      <c r="CG53" s="196">
        <v>0</v>
      </c>
      <c r="CH53" s="199">
        <v>134</v>
      </c>
      <c r="CI53" s="199">
        <v>134</v>
      </c>
      <c r="CJ53" s="200">
        <v>6.95</v>
      </c>
      <c r="CK53" s="200">
        <v>2.83</v>
      </c>
      <c r="CL53" s="201">
        <v>0</v>
      </c>
      <c r="CM53" s="202" t="s">
        <v>421</v>
      </c>
      <c r="CN53" s="202"/>
      <c r="CO53" s="191">
        <v>0</v>
      </c>
      <c r="CP53" s="191">
        <v>0</v>
      </c>
      <c r="CQ53" s="191">
        <v>0</v>
      </c>
      <c r="CR53" s="191">
        <v>0</v>
      </c>
      <c r="CS53" s="192" t="s">
        <v>251</v>
      </c>
      <c r="CT53" s="192" t="s">
        <v>251</v>
      </c>
      <c r="CU53" s="192">
        <v>0</v>
      </c>
      <c r="CV53" s="203" t="s">
        <v>251</v>
      </c>
      <c r="CW53" s="204">
        <v>6.7</v>
      </c>
      <c r="CX53" s="191">
        <v>2.72</v>
      </c>
      <c r="CY53" s="191">
        <v>139</v>
      </c>
      <c r="CZ53" s="192">
        <v>0</v>
      </c>
      <c r="DA53" s="192">
        <v>0</v>
      </c>
      <c r="DB53" s="191">
        <v>0</v>
      </c>
      <c r="DC53" s="191" t="s">
        <v>362</v>
      </c>
      <c r="DD53" s="141">
        <v>134</v>
      </c>
      <c r="DE53" s="82" t="s">
        <v>366</v>
      </c>
      <c r="DF53" s="82" t="b">
        <v>0</v>
      </c>
      <c r="DG53" s="192">
        <v>6.95</v>
      </c>
      <c r="DH53" s="192">
        <v>2.83</v>
      </c>
      <c r="DI53" s="82" t="b">
        <v>0</v>
      </c>
      <c r="DJ53" s="153"/>
      <c r="DK53" s="154">
        <v>4</v>
      </c>
      <c r="DL53" s="154">
        <v>6</v>
      </c>
      <c r="DM53" s="154">
        <v>3</v>
      </c>
      <c r="DN53" s="154">
        <v>3</v>
      </c>
      <c r="DO53" s="154">
        <v>7</v>
      </c>
      <c r="DP53" s="154">
        <v>4</v>
      </c>
      <c r="DQ53" s="82" t="str">
        <f>VLOOKUP(B53,[1]Sheet1!$B$17:$M$78,12,0)</f>
        <v>x</v>
      </c>
      <c r="DR53" s="82" t="str">
        <f>VLOOKUP(B53,[2]Sheet!$A$16:$DG$76,111,0)</f>
        <v>x</v>
      </c>
    </row>
    <row r="54" spans="1:122" ht="21.95" customHeight="1" x14ac:dyDescent="0.2">
      <c r="A54" s="192">
        <v>36</v>
      </c>
      <c r="B54" s="193">
        <v>2120215507</v>
      </c>
      <c r="C54" s="194" t="s">
        <v>391</v>
      </c>
      <c r="D54" s="194" t="s">
        <v>482</v>
      </c>
      <c r="E54" s="194" t="s">
        <v>483</v>
      </c>
      <c r="F54" s="195">
        <v>35680</v>
      </c>
      <c r="G54" s="194" t="s">
        <v>361</v>
      </c>
      <c r="H54" s="194" t="s">
        <v>249</v>
      </c>
      <c r="I54" s="196">
        <v>7.4</v>
      </c>
      <c r="J54" s="196">
        <v>8.3000000000000007</v>
      </c>
      <c r="K54" s="196">
        <v>7.5</v>
      </c>
      <c r="L54" s="196">
        <v>8.4</v>
      </c>
      <c r="M54" s="196">
        <v>7.7</v>
      </c>
      <c r="N54" s="196">
        <v>6</v>
      </c>
      <c r="O54" s="196">
        <v>7.1</v>
      </c>
      <c r="P54" s="196" t="s">
        <v>251</v>
      </c>
      <c r="Q54" s="196">
        <v>5</v>
      </c>
      <c r="R54" s="196" t="s">
        <v>251</v>
      </c>
      <c r="S54" s="196" t="s">
        <v>251</v>
      </c>
      <c r="T54" s="196" t="s">
        <v>251</v>
      </c>
      <c r="U54" s="196" t="s">
        <v>251</v>
      </c>
      <c r="V54" s="196">
        <v>7.5</v>
      </c>
      <c r="W54" s="196">
        <v>5.8</v>
      </c>
      <c r="X54" s="196">
        <v>7.8</v>
      </c>
      <c r="Y54" s="196">
        <v>9.3000000000000007</v>
      </c>
      <c r="Z54" s="196">
        <v>8.8000000000000007</v>
      </c>
      <c r="AA54" s="196">
        <v>6.8</v>
      </c>
      <c r="AB54" s="196">
        <v>5.5</v>
      </c>
      <c r="AC54" s="196">
        <v>6.9</v>
      </c>
      <c r="AD54" s="196">
        <v>7.1</v>
      </c>
      <c r="AE54" s="196">
        <v>6.1</v>
      </c>
      <c r="AF54" s="196">
        <v>8</v>
      </c>
      <c r="AG54" s="196">
        <v>5.9</v>
      </c>
      <c r="AH54" s="196">
        <v>5.4</v>
      </c>
      <c r="AI54" s="196">
        <v>6</v>
      </c>
      <c r="AJ54" s="196">
        <v>7.6</v>
      </c>
      <c r="AK54" s="196">
        <v>6.4</v>
      </c>
      <c r="AL54" s="196">
        <v>6.3</v>
      </c>
      <c r="AM54" s="196">
        <v>5.3</v>
      </c>
      <c r="AN54" s="196">
        <v>8.1999999999999993</v>
      </c>
      <c r="AO54" s="196">
        <v>7.2</v>
      </c>
      <c r="AP54" s="196">
        <v>4.8</v>
      </c>
      <c r="AQ54" s="196">
        <v>8.6999999999999993</v>
      </c>
      <c r="AR54" s="196">
        <v>4.7</v>
      </c>
      <c r="AS54" s="196">
        <v>6.6</v>
      </c>
      <c r="AT54" s="196">
        <v>7</v>
      </c>
      <c r="AU54" s="196">
        <v>5.9</v>
      </c>
      <c r="AV54" s="196">
        <v>6.5</v>
      </c>
      <c r="AW54" s="196">
        <v>9.1</v>
      </c>
      <c r="AX54" s="196">
        <v>6.4</v>
      </c>
      <c r="AY54" s="196">
        <v>6.9</v>
      </c>
      <c r="AZ54" s="196" t="s">
        <v>251</v>
      </c>
      <c r="BA54" s="196">
        <v>7.9</v>
      </c>
      <c r="BB54" s="196">
        <v>7.6</v>
      </c>
      <c r="BC54" s="196">
        <v>7.5</v>
      </c>
      <c r="BD54" s="196">
        <v>7.9</v>
      </c>
      <c r="BE54" s="196">
        <v>6.8</v>
      </c>
      <c r="BF54" s="196">
        <v>8.1999999999999993</v>
      </c>
      <c r="BG54" s="196">
        <v>6.8</v>
      </c>
      <c r="BH54" s="196">
        <v>6.9</v>
      </c>
      <c r="BI54" s="196">
        <v>6</v>
      </c>
      <c r="BJ54" s="196">
        <v>7.8</v>
      </c>
      <c r="BK54" s="196" t="s">
        <v>251</v>
      </c>
      <c r="BL54" s="196">
        <v>5.5</v>
      </c>
      <c r="BM54" s="196">
        <v>6.5</v>
      </c>
      <c r="BN54" s="196" t="s">
        <v>251</v>
      </c>
      <c r="BO54" s="196" t="s">
        <v>251</v>
      </c>
      <c r="BP54" s="196">
        <v>6.5</v>
      </c>
      <c r="BQ54" s="196" t="s">
        <v>251</v>
      </c>
      <c r="BR54" s="196">
        <v>5.0999999999999996</v>
      </c>
      <c r="BS54" s="196">
        <v>6.6</v>
      </c>
      <c r="BT54" s="196">
        <v>6.1</v>
      </c>
      <c r="BU54" s="196" t="s">
        <v>251</v>
      </c>
      <c r="BV54" s="196" t="s">
        <v>251</v>
      </c>
      <c r="BW54" s="196">
        <v>6.7</v>
      </c>
      <c r="BX54" s="196">
        <v>7.5</v>
      </c>
      <c r="BY54" s="196">
        <v>7.8</v>
      </c>
      <c r="BZ54" s="197">
        <v>0</v>
      </c>
      <c r="CA54" s="198">
        <v>134</v>
      </c>
      <c r="CB54" s="199">
        <v>134</v>
      </c>
      <c r="CC54" s="199">
        <v>0</v>
      </c>
      <c r="CD54" s="199">
        <v>0</v>
      </c>
      <c r="CE54" s="199">
        <v>0</v>
      </c>
      <c r="CF54" s="199">
        <v>0</v>
      </c>
      <c r="CG54" s="196">
        <v>0</v>
      </c>
      <c r="CH54" s="199">
        <v>134</v>
      </c>
      <c r="CI54" s="199">
        <v>134</v>
      </c>
      <c r="CJ54" s="200">
        <v>6.86</v>
      </c>
      <c r="CK54" s="200">
        <v>2.77</v>
      </c>
      <c r="CL54" s="201">
        <v>0</v>
      </c>
      <c r="CM54" s="202" t="s">
        <v>421</v>
      </c>
      <c r="CN54" s="202"/>
      <c r="CO54" s="191">
        <v>0</v>
      </c>
      <c r="CP54" s="191">
        <v>0</v>
      </c>
      <c r="CQ54" s="191">
        <v>0</v>
      </c>
      <c r="CR54" s="191">
        <v>0</v>
      </c>
      <c r="CS54" s="192" t="s">
        <v>251</v>
      </c>
      <c r="CT54" s="192" t="s">
        <v>251</v>
      </c>
      <c r="CU54" s="192">
        <v>0</v>
      </c>
      <c r="CV54" s="203" t="s">
        <v>251</v>
      </c>
      <c r="CW54" s="204">
        <v>6.61</v>
      </c>
      <c r="CX54" s="191">
        <v>2.67</v>
      </c>
      <c r="CY54" s="191">
        <v>139</v>
      </c>
      <c r="CZ54" s="192">
        <v>0</v>
      </c>
      <c r="DA54" s="192">
        <v>0</v>
      </c>
      <c r="DB54" s="191">
        <v>0</v>
      </c>
      <c r="DC54" s="191" t="s">
        <v>362</v>
      </c>
      <c r="DD54" s="141">
        <v>134</v>
      </c>
      <c r="DE54" s="82" t="s">
        <v>366</v>
      </c>
      <c r="DF54" s="82" t="b">
        <v>0</v>
      </c>
      <c r="DG54" s="192">
        <v>6.86</v>
      </c>
      <c r="DH54" s="192">
        <v>2.77</v>
      </c>
      <c r="DI54" s="82" t="b">
        <v>0</v>
      </c>
      <c r="DJ54" s="153"/>
      <c r="DK54" s="154">
        <v>4</v>
      </c>
      <c r="DL54" s="154">
        <v>6</v>
      </c>
      <c r="DM54" s="154">
        <v>3</v>
      </c>
      <c r="DN54" s="154">
        <v>3</v>
      </c>
      <c r="DO54" s="154">
        <v>7</v>
      </c>
      <c r="DP54" s="154">
        <v>4</v>
      </c>
      <c r="DQ54" s="82" t="str">
        <f>VLOOKUP(B54,[1]Sheet1!$B$17:$M$78,12,0)</f>
        <v>x</v>
      </c>
      <c r="DR54" s="82" t="str">
        <f>VLOOKUP(B54,[2]Sheet!$A$16:$DG$76,111,0)</f>
        <v>x</v>
      </c>
    </row>
    <row r="55" spans="1:122" ht="21.95" customHeight="1" x14ac:dyDescent="0.2">
      <c r="A55" s="192">
        <v>37</v>
      </c>
      <c r="B55" s="193">
        <v>2120217491</v>
      </c>
      <c r="C55" s="194" t="s">
        <v>391</v>
      </c>
      <c r="D55" s="194" t="s">
        <v>484</v>
      </c>
      <c r="E55" s="194" t="s">
        <v>485</v>
      </c>
      <c r="F55" s="195">
        <v>35699</v>
      </c>
      <c r="G55" s="194" t="s">
        <v>361</v>
      </c>
      <c r="H55" s="194" t="s">
        <v>486</v>
      </c>
      <c r="I55" s="196">
        <v>6.8</v>
      </c>
      <c r="J55" s="196">
        <v>8.9</v>
      </c>
      <c r="K55" s="196">
        <v>7.3</v>
      </c>
      <c r="L55" s="196">
        <v>8.6999999999999993</v>
      </c>
      <c r="M55" s="196">
        <v>8</v>
      </c>
      <c r="N55" s="196">
        <v>7.6</v>
      </c>
      <c r="O55" s="196">
        <v>7.6</v>
      </c>
      <c r="P55" s="196" t="s">
        <v>251</v>
      </c>
      <c r="Q55" s="196">
        <v>6.9</v>
      </c>
      <c r="R55" s="196" t="s">
        <v>251</v>
      </c>
      <c r="S55" s="196" t="s">
        <v>251</v>
      </c>
      <c r="T55" s="196">
        <v>8.1</v>
      </c>
      <c r="U55" s="196" t="s">
        <v>251</v>
      </c>
      <c r="V55" s="196">
        <v>8.4</v>
      </c>
      <c r="W55" s="196" t="s">
        <v>251</v>
      </c>
      <c r="X55" s="196">
        <v>8.3000000000000007</v>
      </c>
      <c r="Y55" s="196">
        <v>8.9</v>
      </c>
      <c r="Z55" s="196">
        <v>7.5</v>
      </c>
      <c r="AA55" s="196">
        <v>5.8</v>
      </c>
      <c r="AB55" s="196">
        <v>5.9</v>
      </c>
      <c r="AC55" s="196">
        <v>5.8</v>
      </c>
      <c r="AD55" s="196">
        <v>8.3000000000000007</v>
      </c>
      <c r="AE55" s="196">
        <v>6.4</v>
      </c>
      <c r="AF55" s="196">
        <v>6</v>
      </c>
      <c r="AG55" s="196">
        <v>7.2</v>
      </c>
      <c r="AH55" s="196">
        <v>7.1</v>
      </c>
      <c r="AI55" s="196">
        <v>6.5</v>
      </c>
      <c r="AJ55" s="196">
        <v>6.4</v>
      </c>
      <c r="AK55" s="196">
        <v>6.8</v>
      </c>
      <c r="AL55" s="196">
        <v>5.2</v>
      </c>
      <c r="AM55" s="196">
        <v>5.9</v>
      </c>
      <c r="AN55" s="196">
        <v>7.4</v>
      </c>
      <c r="AO55" s="196">
        <v>8.1999999999999993</v>
      </c>
      <c r="AP55" s="196">
        <v>6.6</v>
      </c>
      <c r="AQ55" s="196">
        <v>7.7</v>
      </c>
      <c r="AR55" s="196">
        <v>8</v>
      </c>
      <c r="AS55" s="196">
        <v>6.2</v>
      </c>
      <c r="AT55" s="196">
        <v>6.3</v>
      </c>
      <c r="AU55" s="196">
        <v>7.1</v>
      </c>
      <c r="AV55" s="196">
        <v>8.4</v>
      </c>
      <c r="AW55" s="196">
        <v>8.1999999999999993</v>
      </c>
      <c r="AX55" s="196">
        <v>7.4</v>
      </c>
      <c r="AY55" s="196">
        <v>9.4</v>
      </c>
      <c r="AZ55" s="196" t="s">
        <v>251</v>
      </c>
      <c r="BA55" s="196">
        <v>6.2</v>
      </c>
      <c r="BB55" s="196">
        <v>7</v>
      </c>
      <c r="BC55" s="196">
        <v>7.2</v>
      </c>
      <c r="BD55" s="196">
        <v>8.1</v>
      </c>
      <c r="BE55" s="196">
        <v>4.8</v>
      </c>
      <c r="BF55" s="196">
        <v>5.6</v>
      </c>
      <c r="BG55" s="196">
        <v>7.8</v>
      </c>
      <c r="BH55" s="196">
        <v>6.3</v>
      </c>
      <c r="BI55" s="196">
        <v>5.3</v>
      </c>
      <c r="BJ55" s="196">
        <v>6</v>
      </c>
      <c r="BK55" s="196">
        <v>6.5</v>
      </c>
      <c r="BL55" s="196" t="s">
        <v>251</v>
      </c>
      <c r="BM55" s="196">
        <v>6.6</v>
      </c>
      <c r="BN55" s="196">
        <v>6.3</v>
      </c>
      <c r="BO55" s="196" t="s">
        <v>251</v>
      </c>
      <c r="BP55" s="196">
        <v>6.6</v>
      </c>
      <c r="BQ55" s="196" t="s">
        <v>251</v>
      </c>
      <c r="BR55" s="196" t="s">
        <v>251</v>
      </c>
      <c r="BS55" s="196">
        <v>6.3</v>
      </c>
      <c r="BT55" s="196">
        <v>8.1</v>
      </c>
      <c r="BU55" s="196" t="s">
        <v>251</v>
      </c>
      <c r="BV55" s="196" t="s">
        <v>251</v>
      </c>
      <c r="BW55" s="196">
        <v>7.3</v>
      </c>
      <c r="BX55" s="196">
        <v>6.9</v>
      </c>
      <c r="BY55" s="196">
        <v>7.3</v>
      </c>
      <c r="BZ55" s="197">
        <v>0</v>
      </c>
      <c r="CA55" s="198">
        <v>133</v>
      </c>
      <c r="CB55" s="199">
        <v>133</v>
      </c>
      <c r="CC55" s="199">
        <v>0</v>
      </c>
      <c r="CD55" s="199">
        <v>0</v>
      </c>
      <c r="CE55" s="199">
        <v>0</v>
      </c>
      <c r="CF55" s="199">
        <v>0</v>
      </c>
      <c r="CG55" s="196">
        <v>0</v>
      </c>
      <c r="CH55" s="199">
        <v>133</v>
      </c>
      <c r="CI55" s="199">
        <v>133</v>
      </c>
      <c r="CJ55" s="200">
        <v>7.06</v>
      </c>
      <c r="CK55" s="200">
        <v>2.88</v>
      </c>
      <c r="CL55" s="201">
        <v>0</v>
      </c>
      <c r="CM55" s="202" t="s">
        <v>421</v>
      </c>
      <c r="CN55" s="202"/>
      <c r="CO55" s="191">
        <v>0</v>
      </c>
      <c r="CP55" s="191">
        <v>0</v>
      </c>
      <c r="CQ55" s="191">
        <v>0</v>
      </c>
      <c r="CR55" s="191">
        <v>0</v>
      </c>
      <c r="CS55" s="192" t="s">
        <v>251</v>
      </c>
      <c r="CT55" s="192" t="s">
        <v>251</v>
      </c>
      <c r="CU55" s="192">
        <v>0</v>
      </c>
      <c r="CV55" s="203" t="s">
        <v>251</v>
      </c>
      <c r="CW55" s="204">
        <v>6.8</v>
      </c>
      <c r="CX55" s="191">
        <v>2.78</v>
      </c>
      <c r="CY55" s="191">
        <v>138</v>
      </c>
      <c r="CZ55" s="192">
        <v>0</v>
      </c>
      <c r="DA55" s="192">
        <v>0</v>
      </c>
      <c r="DB55" s="191">
        <v>0</v>
      </c>
      <c r="DC55" s="191" t="s">
        <v>362</v>
      </c>
      <c r="DD55" s="141">
        <v>133</v>
      </c>
      <c r="DE55" s="82" t="s">
        <v>366</v>
      </c>
      <c r="DF55" s="82" t="b">
        <v>0</v>
      </c>
      <c r="DG55" s="192">
        <v>7.06</v>
      </c>
      <c r="DH55" s="192">
        <v>2.88</v>
      </c>
      <c r="DI55" s="82" t="b">
        <v>0</v>
      </c>
      <c r="DJ55" s="153"/>
      <c r="DK55" s="154">
        <v>4</v>
      </c>
      <c r="DL55" s="154">
        <v>6</v>
      </c>
      <c r="DM55" s="154">
        <v>3</v>
      </c>
      <c r="DN55" s="154">
        <v>3</v>
      </c>
      <c r="DO55" s="154">
        <v>8</v>
      </c>
      <c r="DP55" s="154">
        <v>4</v>
      </c>
      <c r="DQ55" s="82" t="str">
        <f>VLOOKUP(B55,[1]Sheet1!$B$17:$M$78,12,0)</f>
        <v>x</v>
      </c>
      <c r="DR55" s="82" t="str">
        <f>VLOOKUP(B55,[2]Sheet!$A$16:$DG$76,111,0)</f>
        <v>x</v>
      </c>
    </row>
    <row r="56" spans="1:122" ht="21.95" customHeight="1" x14ac:dyDescent="0.2">
      <c r="A56" s="192">
        <v>38</v>
      </c>
      <c r="B56" s="193">
        <v>2121217952</v>
      </c>
      <c r="C56" s="194" t="s">
        <v>367</v>
      </c>
      <c r="D56" s="194" t="s">
        <v>432</v>
      </c>
      <c r="E56" s="194" t="s">
        <v>487</v>
      </c>
      <c r="F56" s="195">
        <v>35463</v>
      </c>
      <c r="G56" s="194" t="s">
        <v>250</v>
      </c>
      <c r="H56" s="194" t="s">
        <v>249</v>
      </c>
      <c r="I56" s="196">
        <v>7.2</v>
      </c>
      <c r="J56" s="196">
        <v>6.8</v>
      </c>
      <c r="K56" s="196">
        <v>7.2</v>
      </c>
      <c r="L56" s="196">
        <v>8.1999999999999993</v>
      </c>
      <c r="M56" s="196">
        <v>7.5</v>
      </c>
      <c r="N56" s="196">
        <v>5.2</v>
      </c>
      <c r="O56" s="196">
        <v>5.5</v>
      </c>
      <c r="P56" s="196" t="s">
        <v>251</v>
      </c>
      <c r="Q56" s="196">
        <v>5.2</v>
      </c>
      <c r="R56" s="196" t="s">
        <v>251</v>
      </c>
      <c r="S56" s="196" t="s">
        <v>251</v>
      </c>
      <c r="T56" s="196">
        <v>5.5</v>
      </c>
      <c r="U56" s="196" t="s">
        <v>251</v>
      </c>
      <c r="V56" s="196">
        <v>7.2</v>
      </c>
      <c r="W56" s="196" t="s">
        <v>251</v>
      </c>
      <c r="X56" s="196">
        <v>5.8</v>
      </c>
      <c r="Y56" s="196">
        <v>8.1</v>
      </c>
      <c r="Z56" s="196">
        <v>7</v>
      </c>
      <c r="AA56" s="196">
        <v>8.1</v>
      </c>
      <c r="AB56" s="196">
        <v>6.5</v>
      </c>
      <c r="AC56" s="196">
        <v>7.7</v>
      </c>
      <c r="AD56" s="196">
        <v>6.4</v>
      </c>
      <c r="AE56" s="196" t="s">
        <v>364</v>
      </c>
      <c r="AF56" s="196">
        <v>6.3</v>
      </c>
      <c r="AG56" s="196">
        <v>6.1</v>
      </c>
      <c r="AH56" s="196">
        <v>5.4</v>
      </c>
      <c r="AI56" s="196">
        <v>6.4</v>
      </c>
      <c r="AJ56" s="196">
        <v>5.8</v>
      </c>
      <c r="AK56" s="196">
        <v>6</v>
      </c>
      <c r="AL56" s="196">
        <v>5.4</v>
      </c>
      <c r="AM56" s="196">
        <v>9.1</v>
      </c>
      <c r="AN56" s="196">
        <v>5.9</v>
      </c>
      <c r="AO56" s="196">
        <v>6.2</v>
      </c>
      <c r="AP56" s="196">
        <v>6.6</v>
      </c>
      <c r="AQ56" s="196">
        <v>8</v>
      </c>
      <c r="AR56" s="196">
        <v>6.5</v>
      </c>
      <c r="AS56" s="196">
        <v>7.6</v>
      </c>
      <c r="AT56" s="196">
        <v>7.3</v>
      </c>
      <c r="AU56" s="196">
        <v>4.2</v>
      </c>
      <c r="AV56" s="196">
        <v>5.5</v>
      </c>
      <c r="AW56" s="196">
        <v>7.8</v>
      </c>
      <c r="AX56" s="196">
        <v>5.8</v>
      </c>
      <c r="AY56" s="196">
        <v>6.2</v>
      </c>
      <c r="AZ56" s="196" t="s">
        <v>251</v>
      </c>
      <c r="BA56" s="196">
        <v>6.9</v>
      </c>
      <c r="BB56" s="196">
        <v>6.3</v>
      </c>
      <c r="BC56" s="196">
        <v>8.5</v>
      </c>
      <c r="BD56" s="196">
        <v>8</v>
      </c>
      <c r="BE56" s="196">
        <v>5.5</v>
      </c>
      <c r="BF56" s="196">
        <v>5.5</v>
      </c>
      <c r="BG56" s="196">
        <v>7.1</v>
      </c>
      <c r="BH56" s="196">
        <v>7.2</v>
      </c>
      <c r="BI56" s="196">
        <v>6.8</v>
      </c>
      <c r="BJ56" s="196">
        <v>6.3</v>
      </c>
      <c r="BK56" s="196" t="s">
        <v>251</v>
      </c>
      <c r="BL56" s="196">
        <v>5.2</v>
      </c>
      <c r="BM56" s="196">
        <v>5.6</v>
      </c>
      <c r="BN56" s="196" t="s">
        <v>251</v>
      </c>
      <c r="BO56" s="196" t="s">
        <v>251</v>
      </c>
      <c r="BP56" s="196">
        <v>6.5</v>
      </c>
      <c r="BQ56" s="196" t="s">
        <v>251</v>
      </c>
      <c r="BR56" s="196">
        <v>8</v>
      </c>
      <c r="BS56" s="196">
        <v>7.2</v>
      </c>
      <c r="BT56" s="196">
        <v>6.4</v>
      </c>
      <c r="BU56" s="196" t="s">
        <v>251</v>
      </c>
      <c r="BV56" s="196" t="s">
        <v>251</v>
      </c>
      <c r="BW56" s="196">
        <v>6.3</v>
      </c>
      <c r="BX56" s="196">
        <v>6.6</v>
      </c>
      <c r="BY56" s="196">
        <v>6.8</v>
      </c>
      <c r="BZ56" s="197">
        <v>2</v>
      </c>
      <c r="CA56" s="198">
        <v>132</v>
      </c>
      <c r="CB56" s="199">
        <v>134</v>
      </c>
      <c r="CC56" s="199">
        <v>0</v>
      </c>
      <c r="CD56" s="199">
        <v>0</v>
      </c>
      <c r="CE56" s="199">
        <v>0</v>
      </c>
      <c r="CF56" s="199">
        <v>0</v>
      </c>
      <c r="CG56" s="196">
        <v>0</v>
      </c>
      <c r="CH56" s="199">
        <v>134</v>
      </c>
      <c r="CI56" s="199">
        <v>132</v>
      </c>
      <c r="CJ56" s="200">
        <v>6.6</v>
      </c>
      <c r="CK56" s="200">
        <v>2.6</v>
      </c>
      <c r="CL56" s="201">
        <v>0</v>
      </c>
      <c r="CM56" s="202" t="s">
        <v>421</v>
      </c>
      <c r="CN56" s="202"/>
      <c r="CO56" s="191">
        <v>0</v>
      </c>
      <c r="CP56" s="191">
        <v>0</v>
      </c>
      <c r="CQ56" s="191">
        <v>0</v>
      </c>
      <c r="CR56" s="191">
        <v>0</v>
      </c>
      <c r="CS56" s="192" t="s">
        <v>251</v>
      </c>
      <c r="CT56" s="192" t="s">
        <v>251</v>
      </c>
      <c r="CU56" s="192">
        <v>0</v>
      </c>
      <c r="CV56" s="203" t="s">
        <v>251</v>
      </c>
      <c r="CW56" s="204">
        <v>6.36</v>
      </c>
      <c r="CX56" s="191">
        <v>2.5099999999999998</v>
      </c>
      <c r="CY56" s="191">
        <v>137</v>
      </c>
      <c r="CZ56" s="192">
        <v>0</v>
      </c>
      <c r="DA56" s="192">
        <v>0</v>
      </c>
      <c r="DB56" s="191">
        <v>0</v>
      </c>
      <c r="DC56" s="191" t="s">
        <v>362</v>
      </c>
      <c r="DD56" s="141">
        <v>132</v>
      </c>
      <c r="DE56" s="82" t="s">
        <v>366</v>
      </c>
      <c r="DF56" s="82" t="b">
        <v>0</v>
      </c>
      <c r="DG56" s="192">
        <v>6.6</v>
      </c>
      <c r="DH56" s="192">
        <v>2.6</v>
      </c>
      <c r="DI56" s="82" t="b">
        <v>0</v>
      </c>
      <c r="DJ56" s="153"/>
      <c r="DK56" s="154">
        <v>4</v>
      </c>
      <c r="DL56" s="154">
        <v>6</v>
      </c>
      <c r="DM56" s="154">
        <v>3</v>
      </c>
      <c r="DN56" s="154">
        <v>3</v>
      </c>
      <c r="DO56" s="154">
        <v>7</v>
      </c>
      <c r="DP56" s="154">
        <v>4</v>
      </c>
      <c r="DQ56" s="82" t="str">
        <f>VLOOKUP(B56,[1]Sheet1!$B$17:$M$78,12,0)</f>
        <v>x</v>
      </c>
      <c r="DR56" s="82" t="str">
        <f>VLOOKUP(B56,[2]Sheet!$A$16:$DG$76,111,0)</f>
        <v>x</v>
      </c>
    </row>
    <row r="57" spans="1:122" ht="21.95" customHeight="1" x14ac:dyDescent="0.2">
      <c r="A57" s="192">
        <v>39</v>
      </c>
      <c r="B57" s="193">
        <v>2121217949</v>
      </c>
      <c r="C57" s="194" t="s">
        <v>391</v>
      </c>
      <c r="D57" s="194" t="s">
        <v>488</v>
      </c>
      <c r="E57" s="194" t="s">
        <v>489</v>
      </c>
      <c r="F57" s="195">
        <v>35741</v>
      </c>
      <c r="G57" s="194" t="s">
        <v>250</v>
      </c>
      <c r="H57" s="194" t="s">
        <v>249</v>
      </c>
      <c r="I57" s="196">
        <v>6.9</v>
      </c>
      <c r="J57" s="196">
        <v>7</v>
      </c>
      <c r="K57" s="196">
        <v>6.8</v>
      </c>
      <c r="L57" s="196">
        <v>7.8</v>
      </c>
      <c r="M57" s="196">
        <v>8.1999999999999993</v>
      </c>
      <c r="N57" s="196">
        <v>6.5</v>
      </c>
      <c r="O57" s="196">
        <v>7.5</v>
      </c>
      <c r="P57" s="196" t="s">
        <v>251</v>
      </c>
      <c r="Q57" s="196">
        <v>7.7</v>
      </c>
      <c r="R57" s="196" t="s">
        <v>251</v>
      </c>
      <c r="S57" s="196" t="s">
        <v>251</v>
      </c>
      <c r="T57" s="196">
        <v>6.4</v>
      </c>
      <c r="U57" s="196" t="s">
        <v>251</v>
      </c>
      <c r="V57" s="196">
        <v>7</v>
      </c>
      <c r="W57" s="196" t="s">
        <v>251</v>
      </c>
      <c r="X57" s="196">
        <v>8.6999999999999993</v>
      </c>
      <c r="Y57" s="196">
        <v>9.4</v>
      </c>
      <c r="Z57" s="196">
        <v>8.1</v>
      </c>
      <c r="AA57" s="196">
        <v>6.9</v>
      </c>
      <c r="AB57" s="196">
        <v>5.8</v>
      </c>
      <c r="AC57" s="196">
        <v>6.1</v>
      </c>
      <c r="AD57" s="196">
        <v>7.3</v>
      </c>
      <c r="AE57" s="196">
        <v>8.1999999999999993</v>
      </c>
      <c r="AF57" s="196">
        <v>9.1</v>
      </c>
      <c r="AG57" s="196">
        <v>7</v>
      </c>
      <c r="AH57" s="196">
        <v>7.7</v>
      </c>
      <c r="AI57" s="196">
        <v>7.4</v>
      </c>
      <c r="AJ57" s="196">
        <v>6.5</v>
      </c>
      <c r="AK57" s="196">
        <v>6.4</v>
      </c>
      <c r="AL57" s="196">
        <v>6.4</v>
      </c>
      <c r="AM57" s="196">
        <v>9.6</v>
      </c>
      <c r="AN57" s="196">
        <v>8.4</v>
      </c>
      <c r="AO57" s="196">
        <v>7.3</v>
      </c>
      <c r="AP57" s="196">
        <v>6.9</v>
      </c>
      <c r="AQ57" s="196">
        <v>8.5</v>
      </c>
      <c r="AR57" s="196">
        <v>8.3000000000000007</v>
      </c>
      <c r="AS57" s="196">
        <v>8.6999999999999993</v>
      </c>
      <c r="AT57" s="196">
        <v>7.4</v>
      </c>
      <c r="AU57" s="196">
        <v>5.3</v>
      </c>
      <c r="AV57" s="196">
        <v>6.4</v>
      </c>
      <c r="AW57" s="196">
        <v>6.8</v>
      </c>
      <c r="AX57" s="196">
        <v>8.1</v>
      </c>
      <c r="AY57" s="196">
        <v>6.8</v>
      </c>
      <c r="AZ57" s="196" t="s">
        <v>251</v>
      </c>
      <c r="BA57" s="196">
        <v>6.7</v>
      </c>
      <c r="BB57" s="196">
        <v>7.1</v>
      </c>
      <c r="BC57" s="196">
        <v>8.1999999999999993</v>
      </c>
      <c r="BD57" s="196">
        <v>8</v>
      </c>
      <c r="BE57" s="196">
        <v>6.6</v>
      </c>
      <c r="BF57" s="196">
        <v>6.8</v>
      </c>
      <c r="BG57" s="196">
        <v>8.1</v>
      </c>
      <c r="BH57" s="196">
        <v>7.1</v>
      </c>
      <c r="BI57" s="196">
        <v>7.4</v>
      </c>
      <c r="BJ57" s="196">
        <v>6.7</v>
      </c>
      <c r="BK57" s="196" t="s">
        <v>251</v>
      </c>
      <c r="BL57" s="196">
        <v>6.2</v>
      </c>
      <c r="BM57" s="196">
        <v>6.3</v>
      </c>
      <c r="BN57" s="196" t="s">
        <v>251</v>
      </c>
      <c r="BO57" s="196" t="s">
        <v>251</v>
      </c>
      <c r="BP57" s="196">
        <v>7.2</v>
      </c>
      <c r="BQ57" s="196" t="s">
        <v>251</v>
      </c>
      <c r="BR57" s="196">
        <v>8.1</v>
      </c>
      <c r="BS57" s="196">
        <v>7.1</v>
      </c>
      <c r="BT57" s="196">
        <v>7.6</v>
      </c>
      <c r="BU57" s="196" t="s">
        <v>251</v>
      </c>
      <c r="BV57" s="196" t="s">
        <v>251</v>
      </c>
      <c r="BW57" s="196">
        <v>6.7</v>
      </c>
      <c r="BX57" s="196">
        <v>7.7</v>
      </c>
      <c r="BY57" s="196">
        <v>8</v>
      </c>
      <c r="BZ57" s="197">
        <v>0</v>
      </c>
      <c r="CA57" s="198">
        <v>134</v>
      </c>
      <c r="CB57" s="199">
        <v>134</v>
      </c>
      <c r="CC57" s="199">
        <v>0</v>
      </c>
      <c r="CD57" s="199">
        <v>0</v>
      </c>
      <c r="CE57" s="199">
        <v>0</v>
      </c>
      <c r="CF57" s="199">
        <v>0</v>
      </c>
      <c r="CG57" s="196">
        <v>0</v>
      </c>
      <c r="CH57" s="199">
        <v>134</v>
      </c>
      <c r="CI57" s="199">
        <v>134</v>
      </c>
      <c r="CJ57" s="200">
        <v>7.27</v>
      </c>
      <c r="CK57" s="200">
        <v>3.01</v>
      </c>
      <c r="CL57" s="201">
        <v>0</v>
      </c>
      <c r="CM57" s="202" t="s">
        <v>421</v>
      </c>
      <c r="CN57" s="202"/>
      <c r="CO57" s="191">
        <v>0</v>
      </c>
      <c r="CP57" s="191">
        <v>0</v>
      </c>
      <c r="CQ57" s="191">
        <v>0</v>
      </c>
      <c r="CR57" s="191">
        <v>0</v>
      </c>
      <c r="CS57" s="192" t="s">
        <v>251</v>
      </c>
      <c r="CT57" s="192" t="s">
        <v>251</v>
      </c>
      <c r="CU57" s="192">
        <v>0</v>
      </c>
      <c r="CV57" s="203" t="s">
        <v>251</v>
      </c>
      <c r="CW57" s="204">
        <v>7.01</v>
      </c>
      <c r="CX57" s="191">
        <v>2.9</v>
      </c>
      <c r="CY57" s="191">
        <v>139</v>
      </c>
      <c r="CZ57" s="192">
        <v>0</v>
      </c>
      <c r="DA57" s="192">
        <v>0</v>
      </c>
      <c r="DB57" s="191">
        <v>0</v>
      </c>
      <c r="DC57" s="191" t="s">
        <v>362</v>
      </c>
      <c r="DD57" s="141">
        <v>134</v>
      </c>
      <c r="DE57" s="82" t="s">
        <v>366</v>
      </c>
      <c r="DF57" s="82" t="b">
        <v>0</v>
      </c>
      <c r="DG57" s="192">
        <v>7.27</v>
      </c>
      <c r="DH57" s="192">
        <v>3.01</v>
      </c>
      <c r="DI57" s="82" t="b">
        <v>0</v>
      </c>
      <c r="DJ57" s="153"/>
      <c r="DK57" s="154">
        <v>4</v>
      </c>
      <c r="DL57" s="154">
        <v>6</v>
      </c>
      <c r="DM57" s="154">
        <v>3</v>
      </c>
      <c r="DN57" s="154">
        <v>3</v>
      </c>
      <c r="DO57" s="154">
        <v>7</v>
      </c>
      <c r="DP57" s="154">
        <v>4</v>
      </c>
      <c r="DQ57" s="82" t="str">
        <f>VLOOKUP(B57,[1]Sheet1!$B$17:$M$78,12,0)</f>
        <v>x</v>
      </c>
      <c r="DR57" s="82" t="str">
        <f>VLOOKUP(B57,[2]Sheet!$A$16:$DG$76,111,0)</f>
        <v>x</v>
      </c>
    </row>
    <row r="58" spans="1:122" ht="21.95" customHeight="1" x14ac:dyDescent="0.2">
      <c r="A58" s="192">
        <v>40</v>
      </c>
      <c r="B58" s="193">
        <v>2121217486</v>
      </c>
      <c r="C58" s="194" t="s">
        <v>490</v>
      </c>
      <c r="D58" s="194" t="s">
        <v>491</v>
      </c>
      <c r="E58" s="194" t="s">
        <v>492</v>
      </c>
      <c r="F58" s="195">
        <v>35580</v>
      </c>
      <c r="G58" s="194" t="s">
        <v>250</v>
      </c>
      <c r="H58" s="194" t="s">
        <v>244</v>
      </c>
      <c r="I58" s="196">
        <v>7.6</v>
      </c>
      <c r="J58" s="196">
        <v>7.3</v>
      </c>
      <c r="K58" s="196">
        <v>7.6</v>
      </c>
      <c r="L58" s="196">
        <v>7.8</v>
      </c>
      <c r="M58" s="196">
        <v>8.9</v>
      </c>
      <c r="N58" s="196">
        <v>5.9</v>
      </c>
      <c r="O58" s="196">
        <v>7.6</v>
      </c>
      <c r="P58" s="196" t="s">
        <v>251</v>
      </c>
      <c r="Q58" s="196">
        <v>8</v>
      </c>
      <c r="R58" s="196" t="s">
        <v>251</v>
      </c>
      <c r="S58" s="196" t="s">
        <v>251</v>
      </c>
      <c r="T58" s="196">
        <v>6.1</v>
      </c>
      <c r="U58" s="196" t="s">
        <v>251</v>
      </c>
      <c r="V58" s="196">
        <v>9.4</v>
      </c>
      <c r="W58" s="196" t="s">
        <v>251</v>
      </c>
      <c r="X58" s="196">
        <v>7.8</v>
      </c>
      <c r="Y58" s="196">
        <v>8.5</v>
      </c>
      <c r="Z58" s="196">
        <v>8.4</v>
      </c>
      <c r="AA58" s="196">
        <v>7.9</v>
      </c>
      <c r="AB58" s="196">
        <v>7.8</v>
      </c>
      <c r="AC58" s="196">
        <v>8.1999999999999993</v>
      </c>
      <c r="AD58" s="196">
        <v>7.6</v>
      </c>
      <c r="AE58" s="196">
        <v>7.4</v>
      </c>
      <c r="AF58" s="196">
        <v>6.1</v>
      </c>
      <c r="AG58" s="196">
        <v>6.7</v>
      </c>
      <c r="AH58" s="196">
        <v>6.4</v>
      </c>
      <c r="AI58" s="196">
        <v>5.7</v>
      </c>
      <c r="AJ58" s="196">
        <v>7.3</v>
      </c>
      <c r="AK58" s="196">
        <v>7.2</v>
      </c>
      <c r="AL58" s="196">
        <v>7.4</v>
      </c>
      <c r="AM58" s="196">
        <v>9.9</v>
      </c>
      <c r="AN58" s="196">
        <v>7.3</v>
      </c>
      <c r="AO58" s="196">
        <v>6.9</v>
      </c>
      <c r="AP58" s="196">
        <v>6.4</v>
      </c>
      <c r="AQ58" s="196">
        <v>8.6999999999999993</v>
      </c>
      <c r="AR58" s="196">
        <v>9.4</v>
      </c>
      <c r="AS58" s="196">
        <v>7.4</v>
      </c>
      <c r="AT58" s="196">
        <v>6.9</v>
      </c>
      <c r="AU58" s="196">
        <v>6.4</v>
      </c>
      <c r="AV58" s="196">
        <v>7.9</v>
      </c>
      <c r="AW58" s="196">
        <v>6.1</v>
      </c>
      <c r="AX58" s="196">
        <v>6.2</v>
      </c>
      <c r="AY58" s="196">
        <v>8.5</v>
      </c>
      <c r="AZ58" s="196" t="s">
        <v>251</v>
      </c>
      <c r="BA58" s="196">
        <v>7.9</v>
      </c>
      <c r="BB58" s="196">
        <v>7.6</v>
      </c>
      <c r="BC58" s="196">
        <v>9.1999999999999993</v>
      </c>
      <c r="BD58" s="196">
        <v>8.1</v>
      </c>
      <c r="BE58" s="196">
        <v>7.3</v>
      </c>
      <c r="BF58" s="196">
        <v>5.8</v>
      </c>
      <c r="BG58" s="196">
        <v>7.2</v>
      </c>
      <c r="BH58" s="196">
        <v>6.7</v>
      </c>
      <c r="BI58" s="196">
        <v>8.8000000000000007</v>
      </c>
      <c r="BJ58" s="196">
        <v>9</v>
      </c>
      <c r="BK58" s="196" t="s">
        <v>251</v>
      </c>
      <c r="BL58" s="196">
        <v>7.6</v>
      </c>
      <c r="BM58" s="196">
        <v>6.6</v>
      </c>
      <c r="BN58" s="196">
        <v>6.4</v>
      </c>
      <c r="BO58" s="196" t="s">
        <v>251</v>
      </c>
      <c r="BP58" s="196">
        <v>7.3</v>
      </c>
      <c r="BQ58" s="196" t="s">
        <v>251</v>
      </c>
      <c r="BR58" s="196">
        <v>7.6</v>
      </c>
      <c r="BS58" s="196" t="s">
        <v>251</v>
      </c>
      <c r="BT58" s="196">
        <v>7.5</v>
      </c>
      <c r="BU58" s="196" t="s">
        <v>251</v>
      </c>
      <c r="BV58" s="196" t="s">
        <v>251</v>
      </c>
      <c r="BW58" s="196">
        <v>8.4</v>
      </c>
      <c r="BX58" s="196">
        <v>8</v>
      </c>
      <c r="BY58" s="196">
        <v>7.8</v>
      </c>
      <c r="BZ58" s="197">
        <v>0</v>
      </c>
      <c r="CA58" s="198">
        <v>133</v>
      </c>
      <c r="CB58" s="199">
        <v>133</v>
      </c>
      <c r="CC58" s="199">
        <v>0</v>
      </c>
      <c r="CD58" s="199">
        <v>0</v>
      </c>
      <c r="CE58" s="199">
        <v>0</v>
      </c>
      <c r="CF58" s="199">
        <v>0</v>
      </c>
      <c r="CG58" s="196">
        <v>0</v>
      </c>
      <c r="CH58" s="199">
        <v>133</v>
      </c>
      <c r="CI58" s="199">
        <v>133</v>
      </c>
      <c r="CJ58" s="200">
        <v>7.52</v>
      </c>
      <c r="CK58" s="200">
        <v>3.14</v>
      </c>
      <c r="CL58" s="201">
        <v>0</v>
      </c>
      <c r="CM58" s="202" t="s">
        <v>421</v>
      </c>
      <c r="CN58" s="202"/>
      <c r="CO58" s="191">
        <v>0</v>
      </c>
      <c r="CP58" s="191">
        <v>0</v>
      </c>
      <c r="CQ58" s="191">
        <v>0</v>
      </c>
      <c r="CR58" s="191">
        <v>0</v>
      </c>
      <c r="CS58" s="192" t="s">
        <v>251</v>
      </c>
      <c r="CT58" s="192" t="s">
        <v>251</v>
      </c>
      <c r="CU58" s="192">
        <v>0</v>
      </c>
      <c r="CV58" s="203" t="s">
        <v>251</v>
      </c>
      <c r="CW58" s="204">
        <v>7.25</v>
      </c>
      <c r="CX58" s="191">
        <v>3.03</v>
      </c>
      <c r="CY58" s="191">
        <v>138</v>
      </c>
      <c r="CZ58" s="192">
        <v>0</v>
      </c>
      <c r="DA58" s="192">
        <v>0</v>
      </c>
      <c r="DB58" s="191">
        <v>0</v>
      </c>
      <c r="DC58" s="191" t="s">
        <v>362</v>
      </c>
      <c r="DD58" s="141">
        <v>133</v>
      </c>
      <c r="DE58" s="82" t="s">
        <v>366</v>
      </c>
      <c r="DF58" s="82" t="b">
        <v>0</v>
      </c>
      <c r="DG58" s="192">
        <v>7.52</v>
      </c>
      <c r="DH58" s="192">
        <v>3.14</v>
      </c>
      <c r="DI58" s="82" t="b">
        <v>0</v>
      </c>
      <c r="DJ58" s="153"/>
      <c r="DK58" s="154">
        <v>4</v>
      </c>
      <c r="DL58" s="154">
        <v>6</v>
      </c>
      <c r="DM58" s="154">
        <v>3</v>
      </c>
      <c r="DN58" s="154">
        <v>3</v>
      </c>
      <c r="DO58" s="154">
        <v>8</v>
      </c>
      <c r="DP58" s="154">
        <v>4</v>
      </c>
      <c r="DQ58" s="82" t="str">
        <f>VLOOKUP(B58,[1]Sheet1!$B$17:$M$78,12,0)</f>
        <v>x</v>
      </c>
      <c r="DR58" s="82" t="str">
        <f>VLOOKUP(B58,[2]Sheet!$A$16:$DG$76,111,0)</f>
        <v>x</v>
      </c>
    </row>
    <row r="59" spans="1:122" ht="21.95" customHeight="1" x14ac:dyDescent="0.2">
      <c r="A59" s="192">
        <v>41</v>
      </c>
      <c r="B59" s="193">
        <v>2121126389</v>
      </c>
      <c r="C59" s="194" t="s">
        <v>402</v>
      </c>
      <c r="D59" s="194" t="s">
        <v>493</v>
      </c>
      <c r="E59" s="194" t="s">
        <v>494</v>
      </c>
      <c r="F59" s="195">
        <v>35586</v>
      </c>
      <c r="G59" s="194" t="s">
        <v>250</v>
      </c>
      <c r="H59" s="194" t="s">
        <v>249</v>
      </c>
      <c r="I59" s="196">
        <v>8.3000000000000007</v>
      </c>
      <c r="J59" s="196">
        <v>8.1</v>
      </c>
      <c r="K59" s="196">
        <v>7.8</v>
      </c>
      <c r="L59" s="196">
        <v>8.4</v>
      </c>
      <c r="M59" s="196">
        <v>7.4</v>
      </c>
      <c r="N59" s="196">
        <v>7.7</v>
      </c>
      <c r="O59" s="196">
        <v>6.5</v>
      </c>
      <c r="P59" s="196">
        <v>7.6</v>
      </c>
      <c r="Q59" s="196" t="s">
        <v>251</v>
      </c>
      <c r="R59" s="196" t="s">
        <v>251</v>
      </c>
      <c r="S59" s="196" t="s">
        <v>251</v>
      </c>
      <c r="T59" s="196" t="s">
        <v>251</v>
      </c>
      <c r="U59" s="196" t="s">
        <v>251</v>
      </c>
      <c r="V59" s="196">
        <v>4.5999999999999996</v>
      </c>
      <c r="W59" s="196">
        <v>7.7</v>
      </c>
      <c r="X59" s="196">
        <v>8.5</v>
      </c>
      <c r="Y59" s="196">
        <v>7.8</v>
      </c>
      <c r="Z59" s="196">
        <v>8.5</v>
      </c>
      <c r="AA59" s="196">
        <v>7.7</v>
      </c>
      <c r="AB59" s="196">
        <v>6.4</v>
      </c>
      <c r="AC59" s="196">
        <v>5.5</v>
      </c>
      <c r="AD59" s="196">
        <v>6.9</v>
      </c>
      <c r="AE59" s="196">
        <v>7.4</v>
      </c>
      <c r="AF59" s="196">
        <v>9.1999999999999993</v>
      </c>
      <c r="AG59" s="196">
        <v>6.2</v>
      </c>
      <c r="AH59" s="196">
        <v>9</v>
      </c>
      <c r="AI59" s="196">
        <v>6.1</v>
      </c>
      <c r="AJ59" s="196">
        <v>7.6</v>
      </c>
      <c r="AK59" s="196">
        <v>6.2</v>
      </c>
      <c r="AL59" s="196">
        <v>7.6</v>
      </c>
      <c r="AM59" s="196">
        <v>5.5</v>
      </c>
      <c r="AN59" s="196">
        <v>8.1</v>
      </c>
      <c r="AO59" s="196">
        <v>7.8</v>
      </c>
      <c r="AP59" s="196">
        <v>7.2</v>
      </c>
      <c r="AQ59" s="196">
        <v>5.9</v>
      </c>
      <c r="AR59" s="196">
        <v>8</v>
      </c>
      <c r="AS59" s="196">
        <v>8.1999999999999993</v>
      </c>
      <c r="AT59" s="196">
        <v>7.9</v>
      </c>
      <c r="AU59" s="196">
        <v>9.1</v>
      </c>
      <c r="AV59" s="196">
        <v>8.3000000000000007</v>
      </c>
      <c r="AW59" s="196">
        <v>6.9</v>
      </c>
      <c r="AX59" s="196">
        <v>6.3</v>
      </c>
      <c r="AY59" s="196">
        <v>7.6</v>
      </c>
      <c r="AZ59" s="196" t="s">
        <v>251</v>
      </c>
      <c r="BA59" s="196">
        <v>6.4</v>
      </c>
      <c r="BB59" s="196">
        <v>6.2</v>
      </c>
      <c r="BC59" s="196">
        <v>6</v>
      </c>
      <c r="BD59" s="196">
        <v>7.9</v>
      </c>
      <c r="BE59" s="196">
        <v>5.7</v>
      </c>
      <c r="BF59" s="196">
        <v>6.2</v>
      </c>
      <c r="BG59" s="196">
        <v>6.1</v>
      </c>
      <c r="BH59" s="196">
        <v>6.9</v>
      </c>
      <c r="BI59" s="196">
        <v>6</v>
      </c>
      <c r="BJ59" s="196">
        <v>5.9</v>
      </c>
      <c r="BK59" s="196">
        <v>8.5</v>
      </c>
      <c r="BL59" s="196">
        <v>6.7</v>
      </c>
      <c r="BM59" s="196" t="s">
        <v>251</v>
      </c>
      <c r="BN59" s="196" t="s">
        <v>251</v>
      </c>
      <c r="BO59" s="196" t="s">
        <v>251</v>
      </c>
      <c r="BP59" s="196">
        <v>5.5</v>
      </c>
      <c r="BQ59" s="196" t="s">
        <v>251</v>
      </c>
      <c r="BR59" s="196">
        <v>6.7</v>
      </c>
      <c r="BS59" s="196">
        <v>6.9</v>
      </c>
      <c r="BT59" s="196">
        <v>4.5999999999999996</v>
      </c>
      <c r="BU59" s="196" t="s">
        <v>251</v>
      </c>
      <c r="BV59" s="196" t="s">
        <v>251</v>
      </c>
      <c r="BW59" s="196">
        <v>7.6</v>
      </c>
      <c r="BX59" s="196">
        <v>6.5</v>
      </c>
      <c r="BY59" s="196">
        <v>6.9</v>
      </c>
      <c r="BZ59" s="197">
        <v>0</v>
      </c>
      <c r="CA59" s="198">
        <v>134</v>
      </c>
      <c r="CB59" s="199">
        <v>134</v>
      </c>
      <c r="CC59" s="199">
        <v>0</v>
      </c>
      <c r="CD59" s="199">
        <v>0</v>
      </c>
      <c r="CE59" s="199">
        <v>0</v>
      </c>
      <c r="CF59" s="199">
        <v>0</v>
      </c>
      <c r="CG59" s="196">
        <v>0</v>
      </c>
      <c r="CH59" s="199">
        <v>134</v>
      </c>
      <c r="CI59" s="199">
        <v>134</v>
      </c>
      <c r="CJ59" s="200">
        <v>7.06</v>
      </c>
      <c r="CK59" s="200">
        <v>2.89</v>
      </c>
      <c r="CL59" s="201">
        <v>0</v>
      </c>
      <c r="CM59" s="202" t="s">
        <v>421</v>
      </c>
      <c r="CN59" s="202"/>
      <c r="CO59" s="191">
        <v>0</v>
      </c>
      <c r="CP59" s="191">
        <v>0</v>
      </c>
      <c r="CQ59" s="191">
        <v>0</v>
      </c>
      <c r="CR59" s="191">
        <v>0</v>
      </c>
      <c r="CS59" s="192" t="s">
        <v>251</v>
      </c>
      <c r="CT59" s="192" t="s">
        <v>251</v>
      </c>
      <c r="CU59" s="192">
        <v>0</v>
      </c>
      <c r="CV59" s="203" t="s">
        <v>251</v>
      </c>
      <c r="CW59" s="204">
        <v>6.8</v>
      </c>
      <c r="CX59" s="191">
        <v>2.79</v>
      </c>
      <c r="CY59" s="191">
        <v>139</v>
      </c>
      <c r="CZ59" s="192">
        <v>0</v>
      </c>
      <c r="DA59" s="192">
        <v>0</v>
      </c>
      <c r="DB59" s="191">
        <v>0</v>
      </c>
      <c r="DC59" s="191" t="s">
        <v>362</v>
      </c>
      <c r="DD59" s="141">
        <v>134</v>
      </c>
      <c r="DE59" s="82" t="s">
        <v>366</v>
      </c>
      <c r="DF59" s="82" t="b">
        <v>0</v>
      </c>
      <c r="DG59" s="192">
        <v>7.01</v>
      </c>
      <c r="DH59" s="192">
        <v>2.85</v>
      </c>
      <c r="DI59" s="82" t="b">
        <v>0</v>
      </c>
      <c r="DJ59" s="153"/>
      <c r="DK59" s="154">
        <v>4</v>
      </c>
      <c r="DL59" s="154">
        <v>6</v>
      </c>
      <c r="DM59" s="154">
        <v>3</v>
      </c>
      <c r="DN59" s="154">
        <v>3</v>
      </c>
      <c r="DO59" s="154">
        <v>7</v>
      </c>
      <c r="DP59" s="154">
        <v>4</v>
      </c>
      <c r="DQ59" s="82" t="str">
        <f>VLOOKUP(B59,[1]Sheet1!$B$17:$M$78,12,0)</f>
        <v>x</v>
      </c>
      <c r="DR59" s="82" t="str">
        <f>VLOOKUP(B59,[2]Sheet!$A$16:$DG$76,111,0)</f>
        <v>x</v>
      </c>
    </row>
    <row r="60" spans="1:122" ht="21.95" customHeight="1" x14ac:dyDescent="0.2">
      <c r="A60" s="192">
        <v>42</v>
      </c>
      <c r="B60" s="193">
        <v>2120215523</v>
      </c>
      <c r="C60" s="194" t="s">
        <v>441</v>
      </c>
      <c r="D60" s="194" t="s">
        <v>495</v>
      </c>
      <c r="E60" s="194" t="s">
        <v>496</v>
      </c>
      <c r="F60" s="195">
        <v>35464</v>
      </c>
      <c r="G60" s="194" t="s">
        <v>361</v>
      </c>
      <c r="H60" s="194" t="s">
        <v>424</v>
      </c>
      <c r="I60" s="196">
        <v>6.8</v>
      </c>
      <c r="J60" s="196">
        <v>8.5</v>
      </c>
      <c r="K60" s="196">
        <v>6.9</v>
      </c>
      <c r="L60" s="196">
        <v>9.1</v>
      </c>
      <c r="M60" s="196">
        <v>7</v>
      </c>
      <c r="N60" s="196">
        <v>7.1</v>
      </c>
      <c r="O60" s="196">
        <v>6.6</v>
      </c>
      <c r="P60" s="196">
        <v>7.9</v>
      </c>
      <c r="Q60" s="196" t="s">
        <v>251</v>
      </c>
      <c r="R60" s="196" t="s">
        <v>251</v>
      </c>
      <c r="S60" s="196" t="s">
        <v>251</v>
      </c>
      <c r="T60" s="196" t="s">
        <v>251</v>
      </c>
      <c r="U60" s="196" t="s">
        <v>251</v>
      </c>
      <c r="V60" s="196">
        <v>6.7</v>
      </c>
      <c r="W60" s="196">
        <v>5.7</v>
      </c>
      <c r="X60" s="196">
        <v>9.3000000000000007</v>
      </c>
      <c r="Y60" s="196">
        <v>8.3000000000000007</v>
      </c>
      <c r="Z60" s="196">
        <v>8.1</v>
      </c>
      <c r="AA60" s="196">
        <v>6.3</v>
      </c>
      <c r="AB60" s="196">
        <v>6</v>
      </c>
      <c r="AC60" s="196">
        <v>8.1</v>
      </c>
      <c r="AD60" s="196">
        <v>8.1</v>
      </c>
      <c r="AE60" s="196">
        <v>6.6</v>
      </c>
      <c r="AF60" s="196">
        <v>7.2</v>
      </c>
      <c r="AG60" s="196">
        <v>6.2</v>
      </c>
      <c r="AH60" s="196">
        <v>6</v>
      </c>
      <c r="AI60" s="196">
        <v>6.6</v>
      </c>
      <c r="AJ60" s="196">
        <v>7.7</v>
      </c>
      <c r="AK60" s="196">
        <v>5.8</v>
      </c>
      <c r="AL60" s="196">
        <v>6.9</v>
      </c>
      <c r="AM60" s="196">
        <v>5.5</v>
      </c>
      <c r="AN60" s="196">
        <v>7.5</v>
      </c>
      <c r="AO60" s="196">
        <v>8</v>
      </c>
      <c r="AP60" s="196">
        <v>4.2</v>
      </c>
      <c r="AQ60" s="196">
        <v>4.9000000000000004</v>
      </c>
      <c r="AR60" s="196">
        <v>8.3000000000000007</v>
      </c>
      <c r="AS60" s="196">
        <v>8</v>
      </c>
      <c r="AT60" s="196">
        <v>7.8</v>
      </c>
      <c r="AU60" s="196">
        <v>7.3</v>
      </c>
      <c r="AV60" s="196">
        <v>4.5</v>
      </c>
      <c r="AW60" s="196">
        <v>4.9000000000000004</v>
      </c>
      <c r="AX60" s="196">
        <v>6.6</v>
      </c>
      <c r="AY60" s="196">
        <v>6.5</v>
      </c>
      <c r="AZ60" s="196" t="s">
        <v>251</v>
      </c>
      <c r="BA60" s="196">
        <v>5.7</v>
      </c>
      <c r="BB60" s="196">
        <v>6.6</v>
      </c>
      <c r="BC60" s="196">
        <v>8.6999999999999993</v>
      </c>
      <c r="BD60" s="196">
        <v>7.7</v>
      </c>
      <c r="BE60" s="196">
        <v>6.8</v>
      </c>
      <c r="BF60" s="196">
        <v>5.9</v>
      </c>
      <c r="BG60" s="196">
        <v>8</v>
      </c>
      <c r="BH60" s="196">
        <v>6.7</v>
      </c>
      <c r="BI60" s="196">
        <v>5.2</v>
      </c>
      <c r="BJ60" s="196">
        <v>5.2</v>
      </c>
      <c r="BK60" s="196" t="s">
        <v>251</v>
      </c>
      <c r="BL60" s="196">
        <v>5.0999999999999996</v>
      </c>
      <c r="BM60" s="196">
        <v>6.2</v>
      </c>
      <c r="BN60" s="196">
        <v>7.2</v>
      </c>
      <c r="BO60" s="196" t="s">
        <v>251</v>
      </c>
      <c r="BP60" s="196">
        <v>6.5</v>
      </c>
      <c r="BQ60" s="196" t="s">
        <v>251</v>
      </c>
      <c r="BR60" s="196">
        <v>7.1</v>
      </c>
      <c r="BS60" s="196" t="s">
        <v>251</v>
      </c>
      <c r="BT60" s="196">
        <v>5.9</v>
      </c>
      <c r="BU60" s="196" t="s">
        <v>251</v>
      </c>
      <c r="BV60" s="196" t="s">
        <v>251</v>
      </c>
      <c r="BW60" s="196">
        <v>7.1</v>
      </c>
      <c r="BX60" s="196">
        <v>6.1</v>
      </c>
      <c r="BY60" s="196">
        <v>8.1999999999999993</v>
      </c>
      <c r="BZ60" s="197">
        <v>0</v>
      </c>
      <c r="CA60" s="198">
        <v>133</v>
      </c>
      <c r="CB60" s="199">
        <v>133</v>
      </c>
      <c r="CC60" s="199">
        <v>0</v>
      </c>
      <c r="CD60" s="199">
        <v>0</v>
      </c>
      <c r="CE60" s="199">
        <v>0</v>
      </c>
      <c r="CF60" s="199">
        <v>0</v>
      </c>
      <c r="CG60" s="196">
        <v>0</v>
      </c>
      <c r="CH60" s="199">
        <v>133</v>
      </c>
      <c r="CI60" s="199">
        <v>133</v>
      </c>
      <c r="CJ60" s="200">
        <v>6.71</v>
      </c>
      <c r="CK60" s="200">
        <v>2.7</v>
      </c>
      <c r="CL60" s="201">
        <v>0</v>
      </c>
      <c r="CM60" s="202" t="s">
        <v>421</v>
      </c>
      <c r="CN60" s="202"/>
      <c r="CO60" s="191">
        <v>0</v>
      </c>
      <c r="CP60" s="191">
        <v>0</v>
      </c>
      <c r="CQ60" s="191">
        <v>0</v>
      </c>
      <c r="CR60" s="191">
        <v>0</v>
      </c>
      <c r="CS60" s="192" t="s">
        <v>251</v>
      </c>
      <c r="CT60" s="192" t="s">
        <v>251</v>
      </c>
      <c r="CU60" s="192">
        <v>0</v>
      </c>
      <c r="CV60" s="203" t="s">
        <v>251</v>
      </c>
      <c r="CW60" s="204">
        <v>6.47</v>
      </c>
      <c r="CX60" s="191">
        <v>2.6</v>
      </c>
      <c r="CY60" s="191">
        <v>138</v>
      </c>
      <c r="CZ60" s="192">
        <v>0</v>
      </c>
      <c r="DA60" s="192">
        <v>0</v>
      </c>
      <c r="DB60" s="191">
        <v>0</v>
      </c>
      <c r="DC60" s="191" t="s">
        <v>362</v>
      </c>
      <c r="DD60" s="141">
        <v>133</v>
      </c>
      <c r="DE60" s="82" t="s">
        <v>366</v>
      </c>
      <c r="DF60" s="82" t="b">
        <v>0</v>
      </c>
      <c r="DG60" s="192">
        <v>6.71</v>
      </c>
      <c r="DH60" s="192">
        <v>2.7</v>
      </c>
      <c r="DI60" s="82" t="b">
        <v>0</v>
      </c>
      <c r="DJ60" s="153"/>
      <c r="DK60" s="154">
        <v>4</v>
      </c>
      <c r="DL60" s="154">
        <v>6</v>
      </c>
      <c r="DM60" s="154">
        <v>3</v>
      </c>
      <c r="DN60" s="154">
        <v>3</v>
      </c>
      <c r="DO60" s="154">
        <v>8</v>
      </c>
      <c r="DP60" s="154">
        <v>4</v>
      </c>
      <c r="DQ60" s="82" t="str">
        <f>VLOOKUP(B60,[1]Sheet1!$B$17:$M$78,12,0)</f>
        <v>x</v>
      </c>
      <c r="DR60" s="82" t="str">
        <f>VLOOKUP(B60,[2]Sheet!$A$16:$DG$76,111,0)</f>
        <v>x</v>
      </c>
    </row>
    <row r="61" spans="1:122" ht="21.95" customHeight="1" x14ac:dyDescent="0.2">
      <c r="A61" s="192">
        <v>43</v>
      </c>
      <c r="B61" s="193">
        <v>2121213375</v>
      </c>
      <c r="C61" s="194" t="s">
        <v>414</v>
      </c>
      <c r="D61" s="194" t="s">
        <v>497</v>
      </c>
      <c r="E61" s="194" t="s">
        <v>472</v>
      </c>
      <c r="F61" s="195">
        <v>35664</v>
      </c>
      <c r="G61" s="194" t="s">
        <v>250</v>
      </c>
      <c r="H61" s="194" t="s">
        <v>244</v>
      </c>
      <c r="I61" s="196">
        <v>7.1</v>
      </c>
      <c r="J61" s="196">
        <v>7.6</v>
      </c>
      <c r="K61" s="196">
        <v>7.6</v>
      </c>
      <c r="L61" s="196">
        <v>7.3</v>
      </c>
      <c r="M61" s="196">
        <v>9.4</v>
      </c>
      <c r="N61" s="196">
        <v>7.8</v>
      </c>
      <c r="O61" s="196">
        <v>8.6</v>
      </c>
      <c r="P61" s="196" t="s">
        <v>251</v>
      </c>
      <c r="Q61" s="196">
        <v>7.5</v>
      </c>
      <c r="R61" s="196" t="s">
        <v>251</v>
      </c>
      <c r="S61" s="196" t="s">
        <v>251</v>
      </c>
      <c r="T61" s="196" t="s">
        <v>251</v>
      </c>
      <c r="U61" s="196">
        <v>7.2</v>
      </c>
      <c r="V61" s="196">
        <v>8.1</v>
      </c>
      <c r="W61" s="196" t="s">
        <v>251</v>
      </c>
      <c r="X61" s="196">
        <v>5.7</v>
      </c>
      <c r="Y61" s="196">
        <v>7.8</v>
      </c>
      <c r="Z61" s="196">
        <v>8.6</v>
      </c>
      <c r="AA61" s="196">
        <v>6.5</v>
      </c>
      <c r="AB61" s="196">
        <v>5.6</v>
      </c>
      <c r="AC61" s="196">
        <v>6.8</v>
      </c>
      <c r="AD61" s="196">
        <v>8.1</v>
      </c>
      <c r="AE61" s="196">
        <v>6.1</v>
      </c>
      <c r="AF61" s="196">
        <v>5.0999999999999996</v>
      </c>
      <c r="AG61" s="196" t="s">
        <v>364</v>
      </c>
      <c r="AH61" s="196">
        <v>6.2</v>
      </c>
      <c r="AI61" s="196">
        <v>6.1</v>
      </c>
      <c r="AJ61" s="196">
        <v>7.1</v>
      </c>
      <c r="AK61" s="196">
        <v>5</v>
      </c>
      <c r="AL61" s="196">
        <v>5.0999999999999996</v>
      </c>
      <c r="AM61" s="196">
        <v>9.8000000000000007</v>
      </c>
      <c r="AN61" s="196">
        <v>6.2</v>
      </c>
      <c r="AO61" s="196">
        <v>7.4</v>
      </c>
      <c r="AP61" s="196">
        <v>8.4</v>
      </c>
      <c r="AQ61" s="196">
        <v>6.6</v>
      </c>
      <c r="AR61" s="196">
        <v>7.6</v>
      </c>
      <c r="AS61" s="196">
        <v>5.9</v>
      </c>
      <c r="AT61" s="196">
        <v>8</v>
      </c>
      <c r="AU61" s="196">
        <v>7.6</v>
      </c>
      <c r="AV61" s="196">
        <v>7.5</v>
      </c>
      <c r="AW61" s="196">
        <v>7.3</v>
      </c>
      <c r="AX61" s="196">
        <v>6.1</v>
      </c>
      <c r="AY61" s="196">
        <v>7.8</v>
      </c>
      <c r="AZ61" s="196" t="s">
        <v>251</v>
      </c>
      <c r="BA61" s="196">
        <v>6.4</v>
      </c>
      <c r="BB61" s="196">
        <v>9</v>
      </c>
      <c r="BC61" s="196">
        <v>6.9</v>
      </c>
      <c r="BD61" s="196">
        <v>8.6</v>
      </c>
      <c r="BE61" s="196">
        <v>5.7</v>
      </c>
      <c r="BF61" s="196">
        <v>4.5999999999999996</v>
      </c>
      <c r="BG61" s="196">
        <v>7</v>
      </c>
      <c r="BH61" s="196">
        <v>6.7</v>
      </c>
      <c r="BI61" s="196">
        <v>8.9</v>
      </c>
      <c r="BJ61" s="196">
        <v>8.5</v>
      </c>
      <c r="BK61" s="196">
        <v>8.9</v>
      </c>
      <c r="BL61" s="196" t="s">
        <v>251</v>
      </c>
      <c r="BM61" s="196">
        <v>6.9</v>
      </c>
      <c r="BN61" s="196" t="s">
        <v>251</v>
      </c>
      <c r="BO61" s="196" t="s">
        <v>251</v>
      </c>
      <c r="BP61" s="196">
        <v>6.6</v>
      </c>
      <c r="BQ61" s="196" t="s">
        <v>251</v>
      </c>
      <c r="BR61" s="196">
        <v>7.4</v>
      </c>
      <c r="BS61" s="196">
        <v>6.6</v>
      </c>
      <c r="BT61" s="196">
        <v>9.6</v>
      </c>
      <c r="BU61" s="196" t="s">
        <v>251</v>
      </c>
      <c r="BV61" s="196" t="s">
        <v>251</v>
      </c>
      <c r="BW61" s="196">
        <v>8.1999999999999993</v>
      </c>
      <c r="BX61" s="196">
        <v>6.9</v>
      </c>
      <c r="BY61" s="196">
        <v>7.8</v>
      </c>
      <c r="BZ61" s="197">
        <v>2</v>
      </c>
      <c r="CA61" s="198">
        <v>132</v>
      </c>
      <c r="CB61" s="199">
        <v>134</v>
      </c>
      <c r="CC61" s="199">
        <v>0</v>
      </c>
      <c r="CD61" s="199">
        <v>0</v>
      </c>
      <c r="CE61" s="199">
        <v>0</v>
      </c>
      <c r="CF61" s="199">
        <v>0</v>
      </c>
      <c r="CG61" s="196">
        <v>0</v>
      </c>
      <c r="CH61" s="199">
        <v>134</v>
      </c>
      <c r="CI61" s="199">
        <v>132</v>
      </c>
      <c r="CJ61" s="200">
        <v>7.29</v>
      </c>
      <c r="CK61" s="200">
        <v>3.02</v>
      </c>
      <c r="CL61" s="201">
        <v>0</v>
      </c>
      <c r="CM61" s="202" t="s">
        <v>421</v>
      </c>
      <c r="CN61" s="202"/>
      <c r="CO61" s="191">
        <v>0</v>
      </c>
      <c r="CP61" s="191">
        <v>0</v>
      </c>
      <c r="CQ61" s="191">
        <v>0</v>
      </c>
      <c r="CR61" s="191">
        <v>0</v>
      </c>
      <c r="CS61" s="192" t="s">
        <v>251</v>
      </c>
      <c r="CT61" s="192" t="s">
        <v>251</v>
      </c>
      <c r="CU61" s="192">
        <v>0</v>
      </c>
      <c r="CV61" s="203" t="s">
        <v>251</v>
      </c>
      <c r="CW61" s="204">
        <v>7.02</v>
      </c>
      <c r="CX61" s="191">
        <v>2.91</v>
      </c>
      <c r="CY61" s="191">
        <v>137</v>
      </c>
      <c r="CZ61" s="192">
        <v>0</v>
      </c>
      <c r="DA61" s="192">
        <v>0</v>
      </c>
      <c r="DB61" s="191">
        <v>0</v>
      </c>
      <c r="DC61" s="191" t="s">
        <v>362</v>
      </c>
      <c r="DD61" s="141">
        <v>132</v>
      </c>
      <c r="DE61" s="82" t="s">
        <v>366</v>
      </c>
      <c r="DF61" s="82" t="b">
        <v>0</v>
      </c>
      <c r="DG61" s="192">
        <v>7.29</v>
      </c>
      <c r="DH61" s="192">
        <v>3.02</v>
      </c>
      <c r="DI61" s="82" t="b">
        <v>0</v>
      </c>
      <c r="DJ61" s="153"/>
      <c r="DK61" s="154">
        <v>4</v>
      </c>
      <c r="DL61" s="154">
        <v>6</v>
      </c>
      <c r="DM61" s="154">
        <v>3</v>
      </c>
      <c r="DN61" s="154">
        <v>3</v>
      </c>
      <c r="DO61" s="154">
        <v>7</v>
      </c>
      <c r="DP61" s="154">
        <v>4</v>
      </c>
      <c r="DQ61" s="82" t="str">
        <f>VLOOKUP(B61,[1]Sheet1!$B$17:$M$78,12,0)</f>
        <v>x</v>
      </c>
      <c r="DR61" s="82" t="str">
        <f>VLOOKUP(B61,[2]Sheet!$A$16:$DG$76,111,0)</f>
        <v>x</v>
      </c>
    </row>
    <row r="62" spans="1:122" ht="21.95" customHeight="1" x14ac:dyDescent="0.2">
      <c r="A62" s="192">
        <v>44</v>
      </c>
      <c r="B62" s="193">
        <v>2121313218</v>
      </c>
      <c r="C62" s="194" t="s">
        <v>391</v>
      </c>
      <c r="D62" s="194" t="s">
        <v>498</v>
      </c>
      <c r="E62" s="194" t="s">
        <v>499</v>
      </c>
      <c r="F62" s="195">
        <v>35440</v>
      </c>
      <c r="G62" s="194" t="s">
        <v>250</v>
      </c>
      <c r="H62" s="194" t="s">
        <v>440</v>
      </c>
      <c r="I62" s="196">
        <v>8.1999999999999993</v>
      </c>
      <c r="J62" s="196">
        <v>8.6999999999999993</v>
      </c>
      <c r="K62" s="196">
        <v>7.5</v>
      </c>
      <c r="L62" s="196">
        <v>8.5</v>
      </c>
      <c r="M62" s="196">
        <v>7.6</v>
      </c>
      <c r="N62" s="196">
        <v>5.9</v>
      </c>
      <c r="O62" s="196">
        <v>4.3</v>
      </c>
      <c r="P62" s="196" t="s">
        <v>251</v>
      </c>
      <c r="Q62" s="196">
        <v>4.9000000000000004</v>
      </c>
      <c r="R62" s="196" t="s">
        <v>251</v>
      </c>
      <c r="S62" s="196" t="s">
        <v>251</v>
      </c>
      <c r="T62" s="196" t="s">
        <v>251</v>
      </c>
      <c r="U62" s="196" t="s">
        <v>251</v>
      </c>
      <c r="V62" s="196">
        <v>5.3</v>
      </c>
      <c r="W62" s="196">
        <v>7</v>
      </c>
      <c r="X62" s="196">
        <v>8.6999999999999993</v>
      </c>
      <c r="Y62" s="196">
        <v>8.8000000000000007</v>
      </c>
      <c r="Z62" s="196">
        <v>8</v>
      </c>
      <c r="AA62" s="196">
        <v>6.9</v>
      </c>
      <c r="AB62" s="196">
        <v>7.2</v>
      </c>
      <c r="AC62" s="196">
        <v>7.1</v>
      </c>
      <c r="AD62" s="196">
        <v>5.7</v>
      </c>
      <c r="AE62" s="196">
        <v>5</v>
      </c>
      <c r="AF62" s="196">
        <v>6.3</v>
      </c>
      <c r="AG62" s="196">
        <v>6.2</v>
      </c>
      <c r="AH62" s="196">
        <v>7</v>
      </c>
      <c r="AI62" s="196">
        <v>5.7</v>
      </c>
      <c r="AJ62" s="196">
        <v>5.7</v>
      </c>
      <c r="AK62" s="196">
        <v>5.5</v>
      </c>
      <c r="AL62" s="196">
        <v>6.5</v>
      </c>
      <c r="AM62" s="196">
        <v>5.6</v>
      </c>
      <c r="AN62" s="196">
        <v>6</v>
      </c>
      <c r="AO62" s="196">
        <v>5.0999999999999996</v>
      </c>
      <c r="AP62" s="196">
        <v>5.0999999999999996</v>
      </c>
      <c r="AQ62" s="196">
        <v>4.2</v>
      </c>
      <c r="AR62" s="196">
        <v>5</v>
      </c>
      <c r="AS62" s="196">
        <v>6.2</v>
      </c>
      <c r="AT62" s="196">
        <v>7.3</v>
      </c>
      <c r="AU62" s="196">
        <v>4.8</v>
      </c>
      <c r="AV62" s="196">
        <v>4.5999999999999996</v>
      </c>
      <c r="AW62" s="196">
        <v>6.5</v>
      </c>
      <c r="AX62" s="196">
        <v>5.8</v>
      </c>
      <c r="AY62" s="196">
        <v>5.8</v>
      </c>
      <c r="AZ62" s="196" t="s">
        <v>251</v>
      </c>
      <c r="BA62" s="196">
        <v>5.3</v>
      </c>
      <c r="BB62" s="196">
        <v>5.5</v>
      </c>
      <c r="BC62" s="196">
        <v>7.4</v>
      </c>
      <c r="BD62" s="196">
        <v>9.1999999999999993</v>
      </c>
      <c r="BE62" s="196">
        <v>4.8</v>
      </c>
      <c r="BF62" s="196">
        <v>5.2</v>
      </c>
      <c r="BG62" s="196">
        <v>8.3000000000000007</v>
      </c>
      <c r="BH62" s="196">
        <v>6.5</v>
      </c>
      <c r="BI62" s="196">
        <v>4.8</v>
      </c>
      <c r="BJ62" s="196">
        <v>4.8</v>
      </c>
      <c r="BK62" s="196" t="s">
        <v>251</v>
      </c>
      <c r="BL62" s="196">
        <v>5.5</v>
      </c>
      <c r="BM62" s="196">
        <v>5.7</v>
      </c>
      <c r="BN62" s="196">
        <v>5.5</v>
      </c>
      <c r="BO62" s="196" t="s">
        <v>251</v>
      </c>
      <c r="BP62" s="196">
        <v>4.9000000000000004</v>
      </c>
      <c r="BQ62" s="196" t="s">
        <v>251</v>
      </c>
      <c r="BR62" s="196" t="s">
        <v>251</v>
      </c>
      <c r="BS62" s="196">
        <v>4.9000000000000004</v>
      </c>
      <c r="BT62" s="196">
        <v>5.4</v>
      </c>
      <c r="BU62" s="196" t="s">
        <v>251</v>
      </c>
      <c r="BV62" s="196" t="s">
        <v>251</v>
      </c>
      <c r="BW62" s="196">
        <v>6.9</v>
      </c>
      <c r="BX62" s="196">
        <v>7.5</v>
      </c>
      <c r="BY62" s="196">
        <v>7.3</v>
      </c>
      <c r="BZ62" s="197">
        <v>0</v>
      </c>
      <c r="CA62" s="198">
        <v>133</v>
      </c>
      <c r="CB62" s="199">
        <v>133</v>
      </c>
      <c r="CC62" s="199">
        <v>0</v>
      </c>
      <c r="CD62" s="199">
        <v>0</v>
      </c>
      <c r="CE62" s="199">
        <v>0</v>
      </c>
      <c r="CF62" s="199">
        <v>0</v>
      </c>
      <c r="CG62" s="196">
        <v>0</v>
      </c>
      <c r="CH62" s="199">
        <v>133</v>
      </c>
      <c r="CI62" s="199">
        <v>133</v>
      </c>
      <c r="CJ62" s="200">
        <v>6.09</v>
      </c>
      <c r="CK62" s="200">
        <v>2.31</v>
      </c>
      <c r="CL62" s="201">
        <v>0</v>
      </c>
      <c r="CM62" s="202" t="s">
        <v>421</v>
      </c>
      <c r="CN62" s="202"/>
      <c r="CO62" s="191">
        <v>0</v>
      </c>
      <c r="CP62" s="191">
        <v>0</v>
      </c>
      <c r="CQ62" s="191">
        <v>0</v>
      </c>
      <c r="CR62" s="191">
        <v>0</v>
      </c>
      <c r="CS62" s="192" t="s">
        <v>251</v>
      </c>
      <c r="CT62" s="192" t="s">
        <v>251</v>
      </c>
      <c r="CU62" s="192">
        <v>0</v>
      </c>
      <c r="CV62" s="203" t="s">
        <v>251</v>
      </c>
      <c r="CW62" s="204">
        <v>5.87</v>
      </c>
      <c r="CX62" s="191">
        <v>2.2200000000000002</v>
      </c>
      <c r="CY62" s="191">
        <v>138</v>
      </c>
      <c r="CZ62" s="192">
        <v>0</v>
      </c>
      <c r="DA62" s="192">
        <v>0</v>
      </c>
      <c r="DB62" s="191">
        <v>0</v>
      </c>
      <c r="DC62" s="191" t="s">
        <v>362</v>
      </c>
      <c r="DD62" s="141">
        <v>133</v>
      </c>
      <c r="DE62" s="82" t="s">
        <v>366</v>
      </c>
      <c r="DF62" s="82" t="b">
        <v>0</v>
      </c>
      <c r="DG62" s="192">
        <v>6.09</v>
      </c>
      <c r="DH62" s="192">
        <v>2.31</v>
      </c>
      <c r="DI62" s="82" t="b">
        <v>0</v>
      </c>
      <c r="DJ62" s="153"/>
      <c r="DK62" s="154">
        <v>4</v>
      </c>
      <c r="DL62" s="154">
        <v>6</v>
      </c>
      <c r="DM62" s="154">
        <v>3</v>
      </c>
      <c r="DN62" s="154">
        <v>3</v>
      </c>
      <c r="DO62" s="154">
        <v>8</v>
      </c>
      <c r="DP62" s="154">
        <v>4</v>
      </c>
      <c r="DQ62" s="82" t="str">
        <f>VLOOKUP(B62,[1]Sheet1!$B$17:$M$78,12,0)</f>
        <v>x</v>
      </c>
      <c r="DR62" s="82" t="str">
        <f>VLOOKUP(B62,[2]Sheet!$A$16:$DG$76,111,0)</f>
        <v>x</v>
      </c>
    </row>
    <row r="63" spans="1:122" ht="21.95" customHeight="1" x14ac:dyDescent="0.2">
      <c r="A63" s="192">
        <v>45</v>
      </c>
      <c r="B63" s="193">
        <v>2120219345</v>
      </c>
      <c r="C63" s="194" t="s">
        <v>367</v>
      </c>
      <c r="D63" s="194" t="s">
        <v>453</v>
      </c>
      <c r="E63" s="194" t="s">
        <v>500</v>
      </c>
      <c r="F63" s="195">
        <v>35669</v>
      </c>
      <c r="G63" s="194" t="s">
        <v>361</v>
      </c>
      <c r="H63" s="194" t="s">
        <v>249</v>
      </c>
      <c r="I63" s="196">
        <v>7.7</v>
      </c>
      <c r="J63" s="196">
        <v>8.1</v>
      </c>
      <c r="K63" s="196">
        <v>5.9</v>
      </c>
      <c r="L63" s="196">
        <v>7.3</v>
      </c>
      <c r="M63" s="196">
        <v>8.4</v>
      </c>
      <c r="N63" s="196">
        <v>8.4</v>
      </c>
      <c r="O63" s="196">
        <v>7.9</v>
      </c>
      <c r="P63" s="196" t="s">
        <v>251</v>
      </c>
      <c r="Q63" s="196">
        <v>5</v>
      </c>
      <c r="R63" s="196" t="s">
        <v>251</v>
      </c>
      <c r="S63" s="196" t="s">
        <v>251</v>
      </c>
      <c r="T63" s="196">
        <v>4.8</v>
      </c>
      <c r="U63" s="196" t="s">
        <v>251</v>
      </c>
      <c r="V63" s="196">
        <v>6.6</v>
      </c>
      <c r="W63" s="196" t="s">
        <v>251</v>
      </c>
      <c r="X63" s="196">
        <v>8.4</v>
      </c>
      <c r="Y63" s="196">
        <v>7</v>
      </c>
      <c r="Z63" s="196">
        <v>6.7</v>
      </c>
      <c r="AA63" s="196">
        <v>5.8</v>
      </c>
      <c r="AB63" s="196">
        <v>6</v>
      </c>
      <c r="AC63" s="196">
        <v>6.7</v>
      </c>
      <c r="AD63" s="196">
        <v>7.5</v>
      </c>
      <c r="AE63" s="196">
        <v>8.4</v>
      </c>
      <c r="AF63" s="196">
        <v>6.6</v>
      </c>
      <c r="AG63" s="196">
        <v>6.3</v>
      </c>
      <c r="AH63" s="196">
        <v>6.4</v>
      </c>
      <c r="AI63" s="196">
        <v>6.7</v>
      </c>
      <c r="AJ63" s="196">
        <v>6.4</v>
      </c>
      <c r="AK63" s="196">
        <v>5.4</v>
      </c>
      <c r="AL63" s="196">
        <v>6.1</v>
      </c>
      <c r="AM63" s="196">
        <v>6.5</v>
      </c>
      <c r="AN63" s="196">
        <v>7.7</v>
      </c>
      <c r="AO63" s="196">
        <v>8.3000000000000007</v>
      </c>
      <c r="AP63" s="196">
        <v>7.5</v>
      </c>
      <c r="AQ63" s="196">
        <v>6.6</v>
      </c>
      <c r="AR63" s="196">
        <v>4.4000000000000004</v>
      </c>
      <c r="AS63" s="196">
        <v>7.5</v>
      </c>
      <c r="AT63" s="196">
        <v>7.4</v>
      </c>
      <c r="AU63" s="196">
        <v>6.9</v>
      </c>
      <c r="AV63" s="196">
        <v>7.2</v>
      </c>
      <c r="AW63" s="196">
        <v>7.1</v>
      </c>
      <c r="AX63" s="196">
        <v>6.7</v>
      </c>
      <c r="AY63" s="196">
        <v>6.5</v>
      </c>
      <c r="AZ63" s="196" t="s">
        <v>251</v>
      </c>
      <c r="BA63" s="196">
        <v>7.8</v>
      </c>
      <c r="BB63" s="196">
        <v>7.5</v>
      </c>
      <c r="BC63" s="196">
        <v>7.4</v>
      </c>
      <c r="BD63" s="196">
        <v>7.8</v>
      </c>
      <c r="BE63" s="196">
        <v>6.7</v>
      </c>
      <c r="BF63" s="196">
        <v>7.4</v>
      </c>
      <c r="BG63" s="196">
        <v>6.9</v>
      </c>
      <c r="BH63" s="196">
        <v>6.8</v>
      </c>
      <c r="BI63" s="196">
        <v>6</v>
      </c>
      <c r="BJ63" s="196">
        <v>5.9</v>
      </c>
      <c r="BK63" s="196" t="s">
        <v>251</v>
      </c>
      <c r="BL63" s="196">
        <v>5.6</v>
      </c>
      <c r="BM63" s="196">
        <v>5.2</v>
      </c>
      <c r="BN63" s="196" t="s">
        <v>251</v>
      </c>
      <c r="BO63" s="196" t="s">
        <v>251</v>
      </c>
      <c r="BP63" s="196">
        <v>5.7</v>
      </c>
      <c r="BQ63" s="196" t="s">
        <v>251</v>
      </c>
      <c r="BR63" s="196">
        <v>6.9</v>
      </c>
      <c r="BS63" s="196">
        <v>5.6</v>
      </c>
      <c r="BT63" s="196">
        <v>7</v>
      </c>
      <c r="BU63" s="196">
        <v>6</v>
      </c>
      <c r="BV63" s="196" t="s">
        <v>251</v>
      </c>
      <c r="BW63" s="196" t="s">
        <v>251</v>
      </c>
      <c r="BX63" s="196">
        <v>6.3</v>
      </c>
      <c r="BY63" s="196">
        <v>7</v>
      </c>
      <c r="BZ63" s="197">
        <v>0</v>
      </c>
      <c r="CA63" s="198">
        <v>134</v>
      </c>
      <c r="CB63" s="199">
        <v>134</v>
      </c>
      <c r="CC63" s="199">
        <v>0</v>
      </c>
      <c r="CD63" s="199">
        <v>0</v>
      </c>
      <c r="CE63" s="199">
        <v>0</v>
      </c>
      <c r="CF63" s="199">
        <v>0</v>
      </c>
      <c r="CG63" s="196">
        <v>0</v>
      </c>
      <c r="CH63" s="199">
        <v>134</v>
      </c>
      <c r="CI63" s="199">
        <v>134</v>
      </c>
      <c r="CJ63" s="200">
        <v>6.78</v>
      </c>
      <c r="CK63" s="200">
        <v>2.71</v>
      </c>
      <c r="CL63" s="201">
        <v>0</v>
      </c>
      <c r="CM63" s="202" t="s">
        <v>421</v>
      </c>
      <c r="CN63" s="202"/>
      <c r="CO63" s="191">
        <v>0</v>
      </c>
      <c r="CP63" s="191">
        <v>0</v>
      </c>
      <c r="CQ63" s="191">
        <v>0</v>
      </c>
      <c r="CR63" s="191">
        <v>0</v>
      </c>
      <c r="CS63" s="192" t="s">
        <v>251</v>
      </c>
      <c r="CT63" s="192" t="s">
        <v>251</v>
      </c>
      <c r="CU63" s="192">
        <v>0</v>
      </c>
      <c r="CV63" s="203" t="s">
        <v>251</v>
      </c>
      <c r="CW63" s="204">
        <v>6.54</v>
      </c>
      <c r="CX63" s="191">
        <v>2.61</v>
      </c>
      <c r="CY63" s="191">
        <v>139</v>
      </c>
      <c r="CZ63" s="192">
        <v>0</v>
      </c>
      <c r="DA63" s="192">
        <v>0</v>
      </c>
      <c r="DB63" s="191">
        <v>0</v>
      </c>
      <c r="DC63" s="191" t="s">
        <v>362</v>
      </c>
      <c r="DD63" s="141">
        <v>134</v>
      </c>
      <c r="DE63" s="82" t="s">
        <v>366</v>
      </c>
      <c r="DF63" s="82" t="b">
        <v>0</v>
      </c>
      <c r="DG63" s="192">
        <v>6.78</v>
      </c>
      <c r="DH63" s="192">
        <v>2.71</v>
      </c>
      <c r="DI63" s="82" t="b">
        <v>0</v>
      </c>
      <c r="DJ63" s="153"/>
      <c r="DK63" s="154">
        <v>4</v>
      </c>
      <c r="DL63" s="154">
        <v>6</v>
      </c>
      <c r="DM63" s="154">
        <v>3</v>
      </c>
      <c r="DN63" s="154">
        <v>3</v>
      </c>
      <c r="DO63" s="154">
        <v>7</v>
      </c>
      <c r="DP63" s="154">
        <v>4</v>
      </c>
      <c r="DQ63" s="82" t="str">
        <f>VLOOKUP(B63,[1]Sheet1!$B$17:$M$78,12,0)</f>
        <v>x</v>
      </c>
      <c r="DR63" s="82" t="str">
        <f>VLOOKUP(B63,[2]Sheet!$A$16:$DG$76,111,0)</f>
        <v>x</v>
      </c>
    </row>
    <row r="64" spans="1:122" ht="21.95" customHeight="1" x14ac:dyDescent="0.2">
      <c r="A64" s="192">
        <v>46</v>
      </c>
      <c r="B64" s="193">
        <v>2021125815</v>
      </c>
      <c r="C64" s="194" t="s">
        <v>414</v>
      </c>
      <c r="D64" s="194" t="s">
        <v>404</v>
      </c>
      <c r="E64" s="194" t="s">
        <v>501</v>
      </c>
      <c r="F64" s="195">
        <v>35307</v>
      </c>
      <c r="G64" s="194" t="s">
        <v>250</v>
      </c>
      <c r="H64" s="194" t="s">
        <v>249</v>
      </c>
      <c r="I64" s="196">
        <v>8.1</v>
      </c>
      <c r="J64" s="196">
        <v>5.6</v>
      </c>
      <c r="K64" s="196">
        <v>5.3</v>
      </c>
      <c r="L64" s="196">
        <v>8.3000000000000007</v>
      </c>
      <c r="M64" s="196">
        <v>6</v>
      </c>
      <c r="N64" s="196">
        <v>6.4</v>
      </c>
      <c r="O64" s="196">
        <v>7.1</v>
      </c>
      <c r="P64" s="196">
        <v>6</v>
      </c>
      <c r="Q64" s="196" t="s">
        <v>251</v>
      </c>
      <c r="R64" s="196" t="s">
        <v>251</v>
      </c>
      <c r="S64" s="196" t="s">
        <v>251</v>
      </c>
      <c r="T64" s="196" t="s">
        <v>251</v>
      </c>
      <c r="U64" s="196">
        <v>5</v>
      </c>
      <c r="V64" s="196" t="s">
        <v>251</v>
      </c>
      <c r="W64" s="196">
        <v>7.3</v>
      </c>
      <c r="X64" s="196">
        <v>8.9</v>
      </c>
      <c r="Y64" s="196">
        <v>5.7</v>
      </c>
      <c r="Z64" s="196">
        <v>8.1</v>
      </c>
      <c r="AA64" s="196">
        <v>6.4</v>
      </c>
      <c r="AB64" s="196">
        <v>6.1</v>
      </c>
      <c r="AC64" s="196">
        <v>7.1</v>
      </c>
      <c r="AD64" s="196">
        <v>7.1</v>
      </c>
      <c r="AE64" s="196">
        <v>7.2</v>
      </c>
      <c r="AF64" s="196">
        <v>6.9</v>
      </c>
      <c r="AG64" s="196">
        <v>6</v>
      </c>
      <c r="AH64" s="196">
        <v>7.8</v>
      </c>
      <c r="AI64" s="196">
        <v>7</v>
      </c>
      <c r="AJ64" s="196">
        <v>6.1</v>
      </c>
      <c r="AK64" s="196">
        <v>5.9</v>
      </c>
      <c r="AL64" s="196">
        <v>6.1</v>
      </c>
      <c r="AM64" s="196">
        <v>4.5999999999999996</v>
      </c>
      <c r="AN64" s="196">
        <v>7.2</v>
      </c>
      <c r="AO64" s="196">
        <v>6.9</v>
      </c>
      <c r="AP64" s="196">
        <v>6.5</v>
      </c>
      <c r="AQ64" s="196">
        <v>7.7</v>
      </c>
      <c r="AR64" s="196">
        <v>9.5</v>
      </c>
      <c r="AS64" s="196">
        <v>7.6</v>
      </c>
      <c r="AT64" s="196">
        <v>7.9</v>
      </c>
      <c r="AU64" s="196">
        <v>6.6</v>
      </c>
      <c r="AV64" s="196">
        <v>5.9</v>
      </c>
      <c r="AW64" s="196">
        <v>9.1</v>
      </c>
      <c r="AX64" s="196">
        <v>6.1</v>
      </c>
      <c r="AY64" s="196">
        <v>6.8</v>
      </c>
      <c r="AZ64" s="196" t="s">
        <v>251</v>
      </c>
      <c r="BA64" s="196">
        <v>6.2</v>
      </c>
      <c r="BB64" s="196">
        <v>7.8</v>
      </c>
      <c r="BC64" s="196">
        <v>8.9</v>
      </c>
      <c r="BD64" s="196">
        <v>7.9</v>
      </c>
      <c r="BE64" s="196">
        <v>5.0999999999999996</v>
      </c>
      <c r="BF64" s="196">
        <v>5.7</v>
      </c>
      <c r="BG64" s="196">
        <v>6.8</v>
      </c>
      <c r="BH64" s="196">
        <v>7.1</v>
      </c>
      <c r="BI64" s="196">
        <v>7.5</v>
      </c>
      <c r="BJ64" s="196">
        <v>5.9</v>
      </c>
      <c r="BK64" s="196">
        <v>8.3000000000000007</v>
      </c>
      <c r="BL64" s="196">
        <v>6.1</v>
      </c>
      <c r="BM64" s="196" t="s">
        <v>251</v>
      </c>
      <c r="BN64" s="196" t="s">
        <v>251</v>
      </c>
      <c r="BO64" s="196" t="s">
        <v>251</v>
      </c>
      <c r="BP64" s="196">
        <v>7</v>
      </c>
      <c r="BQ64" s="196" t="s">
        <v>251</v>
      </c>
      <c r="BR64" s="196">
        <v>7.1</v>
      </c>
      <c r="BS64" s="196">
        <v>5.9</v>
      </c>
      <c r="BT64" s="196">
        <v>8.5</v>
      </c>
      <c r="BU64" s="196">
        <v>7.5</v>
      </c>
      <c r="BV64" s="196" t="s">
        <v>251</v>
      </c>
      <c r="BW64" s="196" t="s">
        <v>251</v>
      </c>
      <c r="BX64" s="196">
        <v>7.2</v>
      </c>
      <c r="BY64" s="196">
        <v>6.7</v>
      </c>
      <c r="BZ64" s="197">
        <v>0</v>
      </c>
      <c r="CA64" s="198">
        <v>134</v>
      </c>
      <c r="CB64" s="199">
        <v>134</v>
      </c>
      <c r="CC64" s="199">
        <v>0</v>
      </c>
      <c r="CD64" s="199">
        <v>0</v>
      </c>
      <c r="CE64" s="199">
        <v>0</v>
      </c>
      <c r="CF64" s="199">
        <v>0</v>
      </c>
      <c r="CG64" s="196">
        <v>0</v>
      </c>
      <c r="CH64" s="199">
        <v>134</v>
      </c>
      <c r="CI64" s="199">
        <v>134</v>
      </c>
      <c r="CJ64" s="200">
        <v>6.91</v>
      </c>
      <c r="CK64" s="200">
        <v>2.8</v>
      </c>
      <c r="CL64" s="201">
        <v>0</v>
      </c>
      <c r="CM64" s="202" t="s">
        <v>421</v>
      </c>
      <c r="CN64" s="202"/>
      <c r="CO64" s="191">
        <v>0</v>
      </c>
      <c r="CP64" s="191">
        <v>0</v>
      </c>
      <c r="CQ64" s="191">
        <v>0</v>
      </c>
      <c r="CR64" s="191">
        <v>0</v>
      </c>
      <c r="CS64" s="192" t="s">
        <v>251</v>
      </c>
      <c r="CT64" s="192" t="s">
        <v>251</v>
      </c>
      <c r="CU64" s="192">
        <v>0</v>
      </c>
      <c r="CV64" s="203" t="s">
        <v>251</v>
      </c>
      <c r="CW64" s="204">
        <v>6.66</v>
      </c>
      <c r="CX64" s="191">
        <v>2.7</v>
      </c>
      <c r="CY64" s="191">
        <v>139</v>
      </c>
      <c r="CZ64" s="192">
        <v>0</v>
      </c>
      <c r="DA64" s="192">
        <v>0</v>
      </c>
      <c r="DB64" s="191">
        <v>0</v>
      </c>
      <c r="DC64" s="191" t="s">
        <v>362</v>
      </c>
      <c r="DD64" s="141">
        <v>134</v>
      </c>
      <c r="DE64" s="82" t="s">
        <v>366</v>
      </c>
      <c r="DF64" s="82" t="b">
        <v>0</v>
      </c>
      <c r="DG64" s="192">
        <v>6.91</v>
      </c>
      <c r="DH64" s="192">
        <v>2.8</v>
      </c>
      <c r="DI64" s="82" t="b">
        <v>0</v>
      </c>
      <c r="DJ64" s="153"/>
      <c r="DK64" s="154">
        <v>4</v>
      </c>
      <c r="DL64" s="154">
        <v>6</v>
      </c>
      <c r="DM64" s="154">
        <v>3</v>
      </c>
      <c r="DN64" s="154">
        <v>3</v>
      </c>
      <c r="DO64" s="154">
        <v>7</v>
      </c>
      <c r="DP64" s="154">
        <v>4</v>
      </c>
      <c r="DQ64" s="82" t="str">
        <f>VLOOKUP(B64,[1]Sheet1!$B$17:$M$78,12,0)</f>
        <v>x</v>
      </c>
      <c r="DR64" s="82" t="str">
        <f>VLOOKUP(B64,[2]Sheet!$A$16:$DG$76,111,0)</f>
        <v>x</v>
      </c>
    </row>
    <row r="65" spans="1:122" ht="21.95" customHeight="1" x14ac:dyDescent="0.2">
      <c r="A65" s="192">
        <v>47</v>
      </c>
      <c r="B65" s="193">
        <v>2020217196</v>
      </c>
      <c r="C65" s="194" t="s">
        <v>425</v>
      </c>
      <c r="D65" s="194" t="s">
        <v>502</v>
      </c>
      <c r="E65" s="194" t="s">
        <v>503</v>
      </c>
      <c r="F65" s="195">
        <v>35320</v>
      </c>
      <c r="G65" s="194" t="s">
        <v>361</v>
      </c>
      <c r="H65" s="194" t="s">
        <v>244</v>
      </c>
      <c r="I65" s="196">
        <v>8</v>
      </c>
      <c r="J65" s="196">
        <v>7.9</v>
      </c>
      <c r="K65" s="196">
        <v>7.6</v>
      </c>
      <c r="L65" s="196">
        <v>7.1</v>
      </c>
      <c r="M65" s="196">
        <v>6.1</v>
      </c>
      <c r="N65" s="196">
        <v>6.1</v>
      </c>
      <c r="O65" s="196">
        <v>6.6</v>
      </c>
      <c r="P65" s="196">
        <v>9.3000000000000007</v>
      </c>
      <c r="Q65" s="196" t="s">
        <v>251</v>
      </c>
      <c r="R65" s="196" t="s">
        <v>251</v>
      </c>
      <c r="S65" s="196" t="s">
        <v>251</v>
      </c>
      <c r="T65" s="196" t="s">
        <v>251</v>
      </c>
      <c r="U65" s="196" t="s">
        <v>251</v>
      </c>
      <c r="V65" s="196">
        <v>8.5</v>
      </c>
      <c r="W65" s="196">
        <v>7.6</v>
      </c>
      <c r="X65" s="196">
        <v>7.9</v>
      </c>
      <c r="Y65" s="196">
        <v>8.6</v>
      </c>
      <c r="Z65" s="196">
        <v>8.1999999999999993</v>
      </c>
      <c r="AA65" s="196">
        <v>5.8</v>
      </c>
      <c r="AB65" s="196">
        <v>7.3</v>
      </c>
      <c r="AC65" s="196">
        <v>7.3</v>
      </c>
      <c r="AD65" s="196">
        <v>6</v>
      </c>
      <c r="AE65" s="196">
        <v>5.7</v>
      </c>
      <c r="AF65" s="196">
        <v>7.7</v>
      </c>
      <c r="AG65" s="196">
        <v>6.2</v>
      </c>
      <c r="AH65" s="196">
        <v>5.9</v>
      </c>
      <c r="AI65" s="196">
        <v>6.1</v>
      </c>
      <c r="AJ65" s="196">
        <v>5.5</v>
      </c>
      <c r="AK65" s="196">
        <v>5.0999999999999996</v>
      </c>
      <c r="AL65" s="196">
        <v>7.5</v>
      </c>
      <c r="AM65" s="196">
        <v>9.9</v>
      </c>
      <c r="AN65" s="196">
        <v>6</v>
      </c>
      <c r="AO65" s="196">
        <v>6.7</v>
      </c>
      <c r="AP65" s="196">
        <v>5.6</v>
      </c>
      <c r="AQ65" s="196">
        <v>8.3000000000000007</v>
      </c>
      <c r="AR65" s="196">
        <v>6.5</v>
      </c>
      <c r="AS65" s="196">
        <v>7.3</v>
      </c>
      <c r="AT65" s="196">
        <v>6.3</v>
      </c>
      <c r="AU65" s="196">
        <v>7.2</v>
      </c>
      <c r="AV65" s="196">
        <v>8.6</v>
      </c>
      <c r="AW65" s="196">
        <v>7.8</v>
      </c>
      <c r="AX65" s="196">
        <v>7.7</v>
      </c>
      <c r="AY65" s="196">
        <v>5.3</v>
      </c>
      <c r="AZ65" s="196" t="s">
        <v>251</v>
      </c>
      <c r="BA65" s="196">
        <v>7.1</v>
      </c>
      <c r="BB65" s="196">
        <v>8.9</v>
      </c>
      <c r="BC65" s="196">
        <v>8.1999999999999993</v>
      </c>
      <c r="BD65" s="196">
        <v>8.4</v>
      </c>
      <c r="BE65" s="196">
        <v>5.7</v>
      </c>
      <c r="BF65" s="196">
        <v>7.7</v>
      </c>
      <c r="BG65" s="196">
        <v>6.7</v>
      </c>
      <c r="BH65" s="196">
        <v>7.8</v>
      </c>
      <c r="BI65" s="196">
        <v>8.4</v>
      </c>
      <c r="BJ65" s="196">
        <v>8.5</v>
      </c>
      <c r="BK65" s="196" t="s">
        <v>251</v>
      </c>
      <c r="BL65" s="196">
        <v>5.9</v>
      </c>
      <c r="BM65" s="196">
        <v>4.8</v>
      </c>
      <c r="BN65" s="196">
        <v>6.9</v>
      </c>
      <c r="BO65" s="196" t="s">
        <v>251</v>
      </c>
      <c r="BP65" s="196">
        <v>5.3</v>
      </c>
      <c r="BQ65" s="196" t="s">
        <v>251</v>
      </c>
      <c r="BR65" s="196" t="s">
        <v>251</v>
      </c>
      <c r="BS65" s="196">
        <v>6.4</v>
      </c>
      <c r="BT65" s="196">
        <v>6.7</v>
      </c>
      <c r="BU65" s="196" t="s">
        <v>251</v>
      </c>
      <c r="BV65" s="196" t="s">
        <v>251</v>
      </c>
      <c r="BW65" s="196">
        <v>7.9</v>
      </c>
      <c r="BX65" s="196">
        <v>7.5</v>
      </c>
      <c r="BY65" s="196">
        <v>7.3</v>
      </c>
      <c r="BZ65" s="197">
        <v>0</v>
      </c>
      <c r="CA65" s="198">
        <v>133</v>
      </c>
      <c r="CB65" s="199">
        <v>133</v>
      </c>
      <c r="CC65" s="199">
        <v>0</v>
      </c>
      <c r="CD65" s="199">
        <v>0</v>
      </c>
      <c r="CE65" s="199">
        <v>0</v>
      </c>
      <c r="CF65" s="199">
        <v>0</v>
      </c>
      <c r="CG65" s="196">
        <v>0</v>
      </c>
      <c r="CH65" s="199">
        <v>133</v>
      </c>
      <c r="CI65" s="199">
        <v>133</v>
      </c>
      <c r="CJ65" s="200">
        <v>7.04</v>
      </c>
      <c r="CK65" s="200">
        <v>2.87</v>
      </c>
      <c r="CL65" s="201">
        <v>0</v>
      </c>
      <c r="CM65" s="202" t="s">
        <v>421</v>
      </c>
      <c r="CN65" s="202"/>
      <c r="CO65" s="191">
        <v>0</v>
      </c>
      <c r="CP65" s="191">
        <v>0</v>
      </c>
      <c r="CQ65" s="191">
        <v>0</v>
      </c>
      <c r="CR65" s="191">
        <v>0</v>
      </c>
      <c r="CS65" s="192" t="s">
        <v>251</v>
      </c>
      <c r="CT65" s="192" t="s">
        <v>251</v>
      </c>
      <c r="CU65" s="192">
        <v>0</v>
      </c>
      <c r="CV65" s="203" t="s">
        <v>251</v>
      </c>
      <c r="CW65" s="204">
        <v>6.78</v>
      </c>
      <c r="CX65" s="191">
        <v>2.77</v>
      </c>
      <c r="CY65" s="191">
        <v>138</v>
      </c>
      <c r="CZ65" s="192">
        <v>0</v>
      </c>
      <c r="DA65" s="192">
        <v>0</v>
      </c>
      <c r="DB65" s="191">
        <v>0</v>
      </c>
      <c r="DC65" s="191" t="s">
        <v>362</v>
      </c>
      <c r="DD65" s="141">
        <v>133</v>
      </c>
      <c r="DE65" s="82" t="s">
        <v>366</v>
      </c>
      <c r="DF65" s="82" t="b">
        <v>0</v>
      </c>
      <c r="DG65" s="192">
        <v>7.04</v>
      </c>
      <c r="DH65" s="192">
        <v>2.87</v>
      </c>
      <c r="DI65" s="82" t="b">
        <v>0</v>
      </c>
      <c r="DJ65" s="153"/>
      <c r="DK65" s="154">
        <v>4</v>
      </c>
      <c r="DL65" s="154">
        <v>6</v>
      </c>
      <c r="DM65" s="154">
        <v>3</v>
      </c>
      <c r="DN65" s="154">
        <v>3</v>
      </c>
      <c r="DO65" s="154">
        <v>8</v>
      </c>
      <c r="DP65" s="154">
        <v>4</v>
      </c>
      <c r="DQ65" s="82" t="str">
        <f>VLOOKUP(B65,[1]Sheet1!$B$17:$M$78,12,0)</f>
        <v>x</v>
      </c>
      <c r="DR65" s="82" t="str">
        <f>VLOOKUP(B65,[2]Sheet!$A$16:$DG$76,111,0)</f>
        <v>x</v>
      </c>
    </row>
    <row r="66" spans="1:122" ht="21.95" customHeight="1" x14ac:dyDescent="0.2">
      <c r="A66" s="187" t="s">
        <v>504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9"/>
      <c r="CK66" s="132"/>
      <c r="CL66" s="136"/>
      <c r="CM66" s="132"/>
      <c r="CN66" s="132"/>
      <c r="CO66" s="132"/>
      <c r="CP66" s="190"/>
      <c r="CQ66" s="138"/>
      <c r="CR66" s="138"/>
      <c r="CS66" s="191"/>
      <c r="CT66" s="191"/>
      <c r="CU66" s="191"/>
      <c r="CV66" s="191"/>
      <c r="CW66" s="191"/>
      <c r="CX66" s="191"/>
      <c r="CY66" s="191"/>
      <c r="CZ66" s="191"/>
      <c r="DA66" s="192"/>
      <c r="DB66" s="191"/>
      <c r="DC66" s="191"/>
      <c r="DD66" s="141"/>
      <c r="DE66" s="141"/>
    </row>
    <row r="67" spans="1:122" ht="21.95" customHeight="1" x14ac:dyDescent="0.2">
      <c r="A67" s="192">
        <v>1</v>
      </c>
      <c r="B67" s="193">
        <v>2120215393</v>
      </c>
      <c r="C67" s="194" t="s">
        <v>478</v>
      </c>
      <c r="D67" s="194" t="s">
        <v>505</v>
      </c>
      <c r="E67" s="194" t="s">
        <v>506</v>
      </c>
      <c r="F67" s="195">
        <v>35488</v>
      </c>
      <c r="G67" s="194" t="s">
        <v>361</v>
      </c>
      <c r="H67" s="194" t="s">
        <v>424</v>
      </c>
      <c r="I67" s="196">
        <v>7.4</v>
      </c>
      <c r="J67" s="196">
        <v>8.3000000000000007</v>
      </c>
      <c r="K67" s="196">
        <v>8</v>
      </c>
      <c r="L67" s="196">
        <v>7.8</v>
      </c>
      <c r="M67" s="196">
        <v>8</v>
      </c>
      <c r="N67" s="196">
        <v>8.4</v>
      </c>
      <c r="O67" s="196">
        <v>6.9</v>
      </c>
      <c r="P67" s="196" t="s">
        <v>251</v>
      </c>
      <c r="Q67" s="196">
        <v>8.6</v>
      </c>
      <c r="R67" s="196" t="s">
        <v>251</v>
      </c>
      <c r="S67" s="196" t="s">
        <v>251</v>
      </c>
      <c r="T67" s="196" t="s">
        <v>251</v>
      </c>
      <c r="U67" s="196" t="s">
        <v>251</v>
      </c>
      <c r="V67" s="196">
        <v>8.6</v>
      </c>
      <c r="W67" s="196">
        <v>8.1</v>
      </c>
      <c r="X67" s="196">
        <v>7.7</v>
      </c>
      <c r="Y67" s="196">
        <v>8.8000000000000007</v>
      </c>
      <c r="Z67" s="196">
        <v>8.8000000000000007</v>
      </c>
      <c r="AA67" s="196">
        <v>5.5</v>
      </c>
      <c r="AB67" s="196">
        <v>9</v>
      </c>
      <c r="AC67" s="196">
        <v>7.1</v>
      </c>
      <c r="AD67" s="196">
        <v>9</v>
      </c>
      <c r="AE67" s="196" t="s">
        <v>364</v>
      </c>
      <c r="AF67" s="196" t="s">
        <v>364</v>
      </c>
      <c r="AG67" s="196" t="s">
        <v>364</v>
      </c>
      <c r="AH67" s="196" t="s">
        <v>364</v>
      </c>
      <c r="AI67" s="196">
        <v>6.3</v>
      </c>
      <c r="AJ67" s="196">
        <v>6.3</v>
      </c>
      <c r="AK67" s="196">
        <v>6.3</v>
      </c>
      <c r="AL67" s="196">
        <v>5</v>
      </c>
      <c r="AM67" s="196">
        <v>8.4</v>
      </c>
      <c r="AN67" s="196">
        <v>7.7</v>
      </c>
      <c r="AO67" s="196">
        <v>7.6</v>
      </c>
      <c r="AP67" s="196">
        <v>5.9</v>
      </c>
      <c r="AQ67" s="196">
        <v>7.7</v>
      </c>
      <c r="AR67" s="196">
        <v>8.9</v>
      </c>
      <c r="AS67" s="196">
        <v>7.6</v>
      </c>
      <c r="AT67" s="196">
        <v>7.4</v>
      </c>
      <c r="AU67" s="196">
        <v>7.8</v>
      </c>
      <c r="AV67" s="196">
        <v>7.4</v>
      </c>
      <c r="AW67" s="196">
        <v>7.6</v>
      </c>
      <c r="AX67" s="196">
        <v>6.3</v>
      </c>
      <c r="AY67" s="196">
        <v>7.5</v>
      </c>
      <c r="AZ67" s="196" t="s">
        <v>251</v>
      </c>
      <c r="BA67" s="196">
        <v>8.4</v>
      </c>
      <c r="BB67" s="196">
        <v>9.5</v>
      </c>
      <c r="BC67" s="196">
        <v>8.1999999999999993</v>
      </c>
      <c r="BD67" s="196">
        <v>8.5</v>
      </c>
      <c r="BE67" s="196">
        <v>6.6</v>
      </c>
      <c r="BF67" s="196">
        <v>5.9</v>
      </c>
      <c r="BG67" s="196" t="s">
        <v>253</v>
      </c>
      <c r="BH67" s="196">
        <v>6.9</v>
      </c>
      <c r="BI67" s="196">
        <v>8.8000000000000007</v>
      </c>
      <c r="BJ67" s="196">
        <v>7.5</v>
      </c>
      <c r="BK67" s="196" t="s">
        <v>251</v>
      </c>
      <c r="BL67" s="196">
        <v>6.3</v>
      </c>
      <c r="BM67" s="196">
        <v>7.1</v>
      </c>
      <c r="BN67" s="196" t="s">
        <v>251</v>
      </c>
      <c r="BO67" s="196" t="s">
        <v>251</v>
      </c>
      <c r="BP67" s="196">
        <v>6.4</v>
      </c>
      <c r="BQ67" s="196" t="s">
        <v>251</v>
      </c>
      <c r="BR67" s="196">
        <v>7.8</v>
      </c>
      <c r="BS67" s="196">
        <v>6.4</v>
      </c>
      <c r="BT67" s="196">
        <v>5.9</v>
      </c>
      <c r="BU67" s="196" t="s">
        <v>251</v>
      </c>
      <c r="BV67" s="196" t="s">
        <v>251</v>
      </c>
      <c r="BW67" s="196">
        <v>6.9</v>
      </c>
      <c r="BX67" s="196">
        <v>6.9</v>
      </c>
      <c r="BY67" s="196">
        <v>7.8</v>
      </c>
      <c r="BZ67" s="197">
        <v>8</v>
      </c>
      <c r="CA67" s="198">
        <v>124</v>
      </c>
      <c r="CB67" s="199">
        <v>132</v>
      </c>
      <c r="CC67" s="199">
        <v>0</v>
      </c>
      <c r="CD67" s="199">
        <v>0</v>
      </c>
      <c r="CE67" s="199">
        <v>2</v>
      </c>
      <c r="CF67" s="199">
        <v>2</v>
      </c>
      <c r="CG67" s="196">
        <v>2</v>
      </c>
      <c r="CH67" s="199">
        <v>134</v>
      </c>
      <c r="CI67" s="199">
        <v>126</v>
      </c>
      <c r="CJ67" s="200">
        <v>7.33</v>
      </c>
      <c r="CK67" s="200">
        <v>3.06</v>
      </c>
      <c r="CL67" s="201">
        <v>1.4925373134328358E-2</v>
      </c>
      <c r="CM67" s="202" t="s">
        <v>252</v>
      </c>
      <c r="CN67" s="202"/>
      <c r="CO67" s="191">
        <v>0</v>
      </c>
      <c r="CP67" s="191">
        <v>0</v>
      </c>
      <c r="CQ67" s="191">
        <v>0</v>
      </c>
      <c r="CR67" s="191">
        <v>0</v>
      </c>
      <c r="CS67" s="192" t="s">
        <v>251</v>
      </c>
      <c r="CT67" s="192" t="s">
        <v>251</v>
      </c>
      <c r="CU67" s="192">
        <v>0</v>
      </c>
      <c r="CV67" s="203" t="s">
        <v>251</v>
      </c>
      <c r="CW67" s="204">
        <v>7.05</v>
      </c>
      <c r="CX67" s="191">
        <v>2.94</v>
      </c>
      <c r="CY67" s="191">
        <v>131</v>
      </c>
      <c r="CZ67" s="192">
        <v>0</v>
      </c>
      <c r="DA67" s="192">
        <v>0</v>
      </c>
      <c r="DB67" s="191">
        <v>0</v>
      </c>
      <c r="DC67" s="191" t="s">
        <v>362</v>
      </c>
      <c r="DD67" s="141">
        <v>126</v>
      </c>
      <c r="DE67" s="82" t="s">
        <v>366</v>
      </c>
      <c r="DF67" s="82" t="b">
        <v>0</v>
      </c>
      <c r="DG67" s="192">
        <v>7.44</v>
      </c>
      <c r="DH67" s="192">
        <v>3.11</v>
      </c>
      <c r="DI67" s="82" t="b">
        <v>0</v>
      </c>
      <c r="DJ67" s="153"/>
      <c r="DK67" s="154">
        <v>4</v>
      </c>
      <c r="DL67" s="154">
        <v>6</v>
      </c>
      <c r="DM67" s="154">
        <v>3</v>
      </c>
      <c r="DN67" s="154">
        <v>3</v>
      </c>
      <c r="DO67" s="154">
        <v>7</v>
      </c>
      <c r="DP67" s="154">
        <v>4</v>
      </c>
      <c r="DQ67" s="82" t="str">
        <f>VLOOKUP(B67,[1]Sheet1!$B$17:$M$78,12,0)</f>
        <v>x</v>
      </c>
      <c r="DR67" s="82" t="str">
        <f>VLOOKUP(B67,[2]Sheet!$A$16:$DG$76,111,0)</f>
        <v>x</v>
      </c>
    </row>
    <row r="68" spans="1:122" ht="21.95" customHeight="1" x14ac:dyDescent="0.2">
      <c r="A68" s="192">
        <v>2</v>
      </c>
      <c r="B68" s="193">
        <v>2120116286</v>
      </c>
      <c r="C68" s="194" t="s">
        <v>402</v>
      </c>
      <c r="D68" s="194" t="s">
        <v>507</v>
      </c>
      <c r="E68" s="194" t="s">
        <v>508</v>
      </c>
      <c r="F68" s="195">
        <v>35589</v>
      </c>
      <c r="G68" s="194" t="s">
        <v>361</v>
      </c>
      <c r="H68" s="194" t="s">
        <v>244</v>
      </c>
      <c r="I68" s="196">
        <v>7.9</v>
      </c>
      <c r="J68" s="196">
        <v>7.2</v>
      </c>
      <c r="K68" s="196">
        <v>8.8000000000000007</v>
      </c>
      <c r="L68" s="196">
        <v>9.1</v>
      </c>
      <c r="M68" s="196">
        <v>9.3000000000000007</v>
      </c>
      <c r="N68" s="196">
        <v>6.6</v>
      </c>
      <c r="O68" s="196">
        <v>9.1</v>
      </c>
      <c r="P68" s="196" t="s">
        <v>251</v>
      </c>
      <c r="Q68" s="196">
        <v>9</v>
      </c>
      <c r="R68" s="196" t="s">
        <v>251</v>
      </c>
      <c r="S68" s="196" t="s">
        <v>251</v>
      </c>
      <c r="T68" s="196" t="s">
        <v>251</v>
      </c>
      <c r="U68" s="196">
        <v>7.4</v>
      </c>
      <c r="V68" s="196">
        <v>6.3</v>
      </c>
      <c r="W68" s="196" t="s">
        <v>251</v>
      </c>
      <c r="X68" s="196">
        <v>7</v>
      </c>
      <c r="Y68" s="196">
        <v>5.9</v>
      </c>
      <c r="Z68" s="196">
        <v>7.6</v>
      </c>
      <c r="AA68" s="196">
        <v>8.5</v>
      </c>
      <c r="AB68" s="196">
        <v>7.6</v>
      </c>
      <c r="AC68" s="196">
        <v>7.3</v>
      </c>
      <c r="AD68" s="196">
        <v>8.6</v>
      </c>
      <c r="AE68" s="196">
        <v>6.1</v>
      </c>
      <c r="AF68" s="196">
        <v>6.7</v>
      </c>
      <c r="AG68" s="196">
        <v>5.7</v>
      </c>
      <c r="AH68" s="196">
        <v>4.5999999999999996</v>
      </c>
      <c r="AI68" s="196">
        <v>5.4</v>
      </c>
      <c r="AJ68" s="196">
        <v>7.9</v>
      </c>
      <c r="AK68" s="196">
        <v>5.6</v>
      </c>
      <c r="AL68" s="196">
        <v>4.8</v>
      </c>
      <c r="AM68" s="196">
        <v>6</v>
      </c>
      <c r="AN68" s="196">
        <v>8.4</v>
      </c>
      <c r="AO68" s="196">
        <v>5.9</v>
      </c>
      <c r="AP68" s="196">
        <v>6.3</v>
      </c>
      <c r="AQ68" s="196">
        <v>9</v>
      </c>
      <c r="AR68" s="196">
        <v>6.6</v>
      </c>
      <c r="AS68" s="196">
        <v>6.8</v>
      </c>
      <c r="AT68" s="196">
        <v>7.4</v>
      </c>
      <c r="AU68" s="196">
        <v>4.2</v>
      </c>
      <c r="AV68" s="196">
        <v>5.6</v>
      </c>
      <c r="AW68" s="196">
        <v>7.7</v>
      </c>
      <c r="AX68" s="196">
        <v>5.3</v>
      </c>
      <c r="AY68" s="196">
        <v>4.7</v>
      </c>
      <c r="AZ68" s="196" t="s">
        <v>251</v>
      </c>
      <c r="BA68" s="196">
        <v>5.6</v>
      </c>
      <c r="BB68" s="196">
        <v>7.6</v>
      </c>
      <c r="BC68" s="196">
        <v>8.1</v>
      </c>
      <c r="BD68" s="196">
        <v>7.2</v>
      </c>
      <c r="BE68" s="196">
        <v>4.3</v>
      </c>
      <c r="BF68" s="196">
        <v>5</v>
      </c>
      <c r="BG68" s="196">
        <v>6.2</v>
      </c>
      <c r="BH68" s="196">
        <v>6.5</v>
      </c>
      <c r="BI68" s="196">
        <v>7.8</v>
      </c>
      <c r="BJ68" s="196">
        <v>6.1</v>
      </c>
      <c r="BK68" s="196">
        <v>6.9</v>
      </c>
      <c r="BL68" s="196">
        <v>6.7</v>
      </c>
      <c r="BM68" s="196" t="s">
        <v>251</v>
      </c>
      <c r="BN68" s="196" t="s">
        <v>251</v>
      </c>
      <c r="BO68" s="196" t="s">
        <v>251</v>
      </c>
      <c r="BP68" s="196">
        <v>5.2</v>
      </c>
      <c r="BQ68" s="196" t="s">
        <v>251</v>
      </c>
      <c r="BR68" s="196">
        <v>6.2</v>
      </c>
      <c r="BS68" s="196">
        <v>5.6</v>
      </c>
      <c r="BT68" s="196">
        <v>5.0999999999999996</v>
      </c>
      <c r="BU68" s="196" t="s">
        <v>253</v>
      </c>
      <c r="BV68" s="196" t="s">
        <v>251</v>
      </c>
      <c r="BW68" s="196" t="s">
        <v>251</v>
      </c>
      <c r="BX68" s="196">
        <v>8.1999999999999993</v>
      </c>
      <c r="BY68" s="196" t="s">
        <v>253</v>
      </c>
      <c r="BZ68" s="197">
        <v>0</v>
      </c>
      <c r="CA68" s="198">
        <v>131</v>
      </c>
      <c r="CB68" s="199">
        <v>131</v>
      </c>
      <c r="CC68" s="199">
        <v>0</v>
      </c>
      <c r="CD68" s="199">
        <v>0</v>
      </c>
      <c r="CE68" s="199">
        <v>3</v>
      </c>
      <c r="CF68" s="199">
        <v>3</v>
      </c>
      <c r="CG68" s="196">
        <v>3</v>
      </c>
      <c r="CH68" s="199">
        <v>134</v>
      </c>
      <c r="CI68" s="199">
        <v>134</v>
      </c>
      <c r="CJ68" s="200">
        <v>6.62</v>
      </c>
      <c r="CK68" s="200">
        <v>2.64</v>
      </c>
      <c r="CL68" s="201">
        <v>2.2388059701492536E-2</v>
      </c>
      <c r="CM68" s="202" t="s">
        <v>252</v>
      </c>
      <c r="CN68" s="202"/>
      <c r="CO68" s="191">
        <v>0</v>
      </c>
      <c r="CP68" s="191">
        <v>0</v>
      </c>
      <c r="CQ68" s="191">
        <v>0</v>
      </c>
      <c r="CR68" s="191">
        <v>0</v>
      </c>
      <c r="CS68" s="192" t="s">
        <v>251</v>
      </c>
      <c r="CT68" s="192" t="s">
        <v>251</v>
      </c>
      <c r="CU68" s="192">
        <v>0</v>
      </c>
      <c r="CV68" s="203" t="s">
        <v>251</v>
      </c>
      <c r="CW68" s="204">
        <v>6.39</v>
      </c>
      <c r="CX68" s="191">
        <v>2.54</v>
      </c>
      <c r="CY68" s="191">
        <v>139</v>
      </c>
      <c r="CZ68" s="192">
        <v>0</v>
      </c>
      <c r="DA68" s="192">
        <v>0</v>
      </c>
      <c r="DB68" s="191">
        <v>0</v>
      </c>
      <c r="DC68" s="191" t="s">
        <v>362</v>
      </c>
      <c r="DD68" s="141">
        <v>134</v>
      </c>
      <c r="DE68" s="82" t="s">
        <v>366</v>
      </c>
      <c r="DF68" s="82" t="b">
        <v>0</v>
      </c>
      <c r="DG68" s="192">
        <v>6.78</v>
      </c>
      <c r="DH68" s="192">
        <v>2.7</v>
      </c>
      <c r="DI68" s="82" t="b">
        <v>0</v>
      </c>
      <c r="DJ68" s="153"/>
      <c r="DK68" s="154">
        <v>4</v>
      </c>
      <c r="DL68" s="154">
        <v>6</v>
      </c>
      <c r="DM68" s="154">
        <v>3</v>
      </c>
      <c r="DN68" s="154">
        <v>3</v>
      </c>
      <c r="DO68" s="154">
        <v>7</v>
      </c>
      <c r="DP68" s="154">
        <v>4</v>
      </c>
      <c r="DQ68" s="82" t="str">
        <f>VLOOKUP(B68,[1]Sheet1!$B$17:$M$78,12,0)</f>
        <v>x</v>
      </c>
      <c r="DR68" s="82" t="str">
        <f>VLOOKUP(B68,[2]Sheet!$A$16:$DG$76,111,0)</f>
        <v>x</v>
      </c>
    </row>
    <row r="69" spans="1:122" ht="21.95" customHeight="1" x14ac:dyDescent="0.2">
      <c r="A69" s="192">
        <v>3</v>
      </c>
      <c r="B69" s="193">
        <v>2120114110</v>
      </c>
      <c r="C69" s="194" t="s">
        <v>414</v>
      </c>
      <c r="D69" s="194" t="s">
        <v>470</v>
      </c>
      <c r="E69" s="194" t="s">
        <v>509</v>
      </c>
      <c r="F69" s="195">
        <v>35554</v>
      </c>
      <c r="G69" s="194" t="s">
        <v>361</v>
      </c>
      <c r="H69" s="194" t="s">
        <v>244</v>
      </c>
      <c r="I69" s="196">
        <v>8.5</v>
      </c>
      <c r="J69" s="196">
        <v>8.3000000000000007</v>
      </c>
      <c r="K69" s="196">
        <v>8.5</v>
      </c>
      <c r="L69" s="196">
        <v>8.4</v>
      </c>
      <c r="M69" s="196">
        <v>9.6999999999999993</v>
      </c>
      <c r="N69" s="196">
        <v>6.3</v>
      </c>
      <c r="O69" s="196">
        <v>6.9</v>
      </c>
      <c r="P69" s="196" t="s">
        <v>251</v>
      </c>
      <c r="Q69" s="196">
        <v>8.6</v>
      </c>
      <c r="R69" s="196" t="s">
        <v>251</v>
      </c>
      <c r="S69" s="196" t="s">
        <v>251</v>
      </c>
      <c r="T69" s="196" t="s">
        <v>251</v>
      </c>
      <c r="U69" s="196" t="s">
        <v>251</v>
      </c>
      <c r="V69" s="196">
        <v>7.7</v>
      </c>
      <c r="W69" s="196" t="s">
        <v>253</v>
      </c>
      <c r="X69" s="196">
        <v>8.6999999999999993</v>
      </c>
      <c r="Y69" s="196">
        <v>8.5</v>
      </c>
      <c r="Z69" s="196">
        <v>8.5</v>
      </c>
      <c r="AA69" s="196">
        <v>8.1999999999999993</v>
      </c>
      <c r="AB69" s="196">
        <v>7.6</v>
      </c>
      <c r="AC69" s="196">
        <v>7</v>
      </c>
      <c r="AD69" s="196">
        <v>8.1</v>
      </c>
      <c r="AE69" s="196">
        <v>6</v>
      </c>
      <c r="AF69" s="196">
        <v>7.7</v>
      </c>
      <c r="AG69" s="196">
        <v>7.1</v>
      </c>
      <c r="AH69" s="196">
        <v>7</v>
      </c>
      <c r="AI69" s="196">
        <v>7.5</v>
      </c>
      <c r="AJ69" s="196" t="s">
        <v>253</v>
      </c>
      <c r="AK69" s="196">
        <v>6</v>
      </c>
      <c r="AL69" s="196">
        <v>6.7</v>
      </c>
      <c r="AM69" s="196">
        <v>6.9</v>
      </c>
      <c r="AN69" s="196">
        <v>7</v>
      </c>
      <c r="AO69" s="196">
        <v>6.3</v>
      </c>
      <c r="AP69" s="196">
        <v>6</v>
      </c>
      <c r="AQ69" s="196">
        <v>8.3000000000000007</v>
      </c>
      <c r="AR69" s="196">
        <v>7</v>
      </c>
      <c r="AS69" s="196">
        <v>8.5</v>
      </c>
      <c r="AT69" s="196">
        <v>7.9</v>
      </c>
      <c r="AU69" s="196">
        <v>6.3</v>
      </c>
      <c r="AV69" s="196">
        <v>6.1</v>
      </c>
      <c r="AW69" s="196">
        <v>6.9</v>
      </c>
      <c r="AX69" s="196">
        <v>8.1</v>
      </c>
      <c r="AY69" s="196">
        <v>6</v>
      </c>
      <c r="AZ69" s="196" t="s">
        <v>251</v>
      </c>
      <c r="BA69" s="196">
        <v>7.2</v>
      </c>
      <c r="BB69" s="196">
        <v>6.7</v>
      </c>
      <c r="BC69" s="196">
        <v>9.1999999999999993</v>
      </c>
      <c r="BD69" s="196">
        <v>8.3000000000000007</v>
      </c>
      <c r="BE69" s="196">
        <v>9</v>
      </c>
      <c r="BF69" s="196">
        <v>6</v>
      </c>
      <c r="BG69" s="196">
        <v>8.3000000000000007</v>
      </c>
      <c r="BH69" s="196">
        <v>6.6</v>
      </c>
      <c r="BI69" s="196">
        <v>7.4</v>
      </c>
      <c r="BJ69" s="196">
        <v>9</v>
      </c>
      <c r="BK69" s="196">
        <v>7.8</v>
      </c>
      <c r="BL69" s="196">
        <v>6.8</v>
      </c>
      <c r="BM69" s="196" t="s">
        <v>251</v>
      </c>
      <c r="BN69" s="196">
        <v>6.1</v>
      </c>
      <c r="BO69" s="196" t="s">
        <v>251</v>
      </c>
      <c r="BP69" s="196">
        <v>6.5</v>
      </c>
      <c r="BQ69" s="196" t="s">
        <v>251</v>
      </c>
      <c r="BR69" s="196">
        <v>6.9</v>
      </c>
      <c r="BS69" s="196" t="s">
        <v>251</v>
      </c>
      <c r="BT69" s="196">
        <v>8</v>
      </c>
      <c r="BU69" s="196" t="s">
        <v>251</v>
      </c>
      <c r="BV69" s="196" t="s">
        <v>251</v>
      </c>
      <c r="BW69" s="196">
        <v>8.1</v>
      </c>
      <c r="BX69" s="196">
        <v>8.9</v>
      </c>
      <c r="BY69" s="196">
        <v>8.1</v>
      </c>
      <c r="BZ69" s="197">
        <v>0</v>
      </c>
      <c r="CA69" s="198">
        <v>129</v>
      </c>
      <c r="CB69" s="199">
        <v>129</v>
      </c>
      <c r="CC69" s="199">
        <v>0</v>
      </c>
      <c r="CD69" s="199">
        <v>0</v>
      </c>
      <c r="CE69" s="199">
        <v>4</v>
      </c>
      <c r="CF69" s="199">
        <v>4</v>
      </c>
      <c r="CG69" s="196">
        <v>4</v>
      </c>
      <c r="CH69" s="199">
        <v>133</v>
      </c>
      <c r="CI69" s="199">
        <v>133</v>
      </c>
      <c r="CJ69" s="200">
        <v>7.24</v>
      </c>
      <c r="CK69" s="200">
        <v>3.06</v>
      </c>
      <c r="CL69" s="201">
        <v>3.007518796992481E-2</v>
      </c>
      <c r="CM69" s="202" t="s">
        <v>252</v>
      </c>
      <c r="CN69" s="202"/>
      <c r="CO69" s="191">
        <v>0</v>
      </c>
      <c r="CP69" s="191">
        <v>0</v>
      </c>
      <c r="CQ69" s="191">
        <v>0</v>
      </c>
      <c r="CR69" s="191">
        <v>0</v>
      </c>
      <c r="CS69" s="192" t="s">
        <v>251</v>
      </c>
      <c r="CT69" s="192" t="s">
        <v>251</v>
      </c>
      <c r="CU69" s="192">
        <v>0</v>
      </c>
      <c r="CV69" s="203" t="s">
        <v>251</v>
      </c>
      <c r="CW69" s="204">
        <v>6.98</v>
      </c>
      <c r="CX69" s="191">
        <v>2.95</v>
      </c>
      <c r="CY69" s="191">
        <v>138</v>
      </c>
      <c r="CZ69" s="192">
        <v>0</v>
      </c>
      <c r="DA69" s="192">
        <v>0</v>
      </c>
      <c r="DB69" s="191">
        <v>0</v>
      </c>
      <c r="DC69" s="191" t="s">
        <v>362</v>
      </c>
      <c r="DD69" s="141">
        <v>133</v>
      </c>
      <c r="DE69" s="82" t="s">
        <v>366</v>
      </c>
      <c r="DF69" s="82" t="b">
        <v>0</v>
      </c>
      <c r="DG69" s="192">
        <v>7.46</v>
      </c>
      <c r="DH69" s="192">
        <v>3.15</v>
      </c>
      <c r="DI69" s="82" t="b">
        <v>0</v>
      </c>
      <c r="DJ69" s="153"/>
      <c r="DK69" s="154">
        <v>4</v>
      </c>
      <c r="DL69" s="154">
        <v>6</v>
      </c>
      <c r="DM69" s="154">
        <v>3</v>
      </c>
      <c r="DN69" s="154">
        <v>3</v>
      </c>
      <c r="DO69" s="154">
        <v>8</v>
      </c>
      <c r="DP69" s="154">
        <v>4</v>
      </c>
      <c r="DQ69" s="82" t="str">
        <f>VLOOKUP(B69,[1]Sheet1!$B$17:$M$78,12,0)</f>
        <v>x</v>
      </c>
      <c r="DR69" s="82" t="str">
        <f>VLOOKUP(B69,[2]Sheet!$A$16:$DG$76,111,0)</f>
        <v>x</v>
      </c>
    </row>
    <row r="70" spans="1:122" ht="21.95" customHeight="1" x14ac:dyDescent="0.2">
      <c r="A70" s="192">
        <v>4</v>
      </c>
      <c r="B70" s="193">
        <v>2121624232</v>
      </c>
      <c r="C70" s="194" t="s">
        <v>414</v>
      </c>
      <c r="D70" s="194" t="s">
        <v>510</v>
      </c>
      <c r="E70" s="194" t="s">
        <v>511</v>
      </c>
      <c r="F70" s="195">
        <v>35453</v>
      </c>
      <c r="G70" s="194" t="s">
        <v>250</v>
      </c>
      <c r="H70" s="194" t="s">
        <v>249</v>
      </c>
      <c r="I70" s="196">
        <v>6.6</v>
      </c>
      <c r="J70" s="196">
        <v>6.2</v>
      </c>
      <c r="K70" s="196">
        <v>4.9000000000000004</v>
      </c>
      <c r="L70" s="196">
        <v>8.1</v>
      </c>
      <c r="M70" s="196">
        <v>8.6</v>
      </c>
      <c r="N70" s="196">
        <v>4.8</v>
      </c>
      <c r="O70" s="196">
        <v>5.7</v>
      </c>
      <c r="P70" s="196" t="s">
        <v>251</v>
      </c>
      <c r="Q70" s="196">
        <v>5.4</v>
      </c>
      <c r="R70" s="196" t="s">
        <v>251</v>
      </c>
      <c r="S70" s="196" t="s">
        <v>251</v>
      </c>
      <c r="T70" s="196">
        <v>6</v>
      </c>
      <c r="U70" s="196" t="s">
        <v>251</v>
      </c>
      <c r="V70" s="196">
        <v>6.6</v>
      </c>
      <c r="W70" s="196" t="s">
        <v>251</v>
      </c>
      <c r="X70" s="196">
        <v>9.3000000000000007</v>
      </c>
      <c r="Y70" s="196">
        <v>7.2</v>
      </c>
      <c r="Z70" s="196">
        <v>7.8</v>
      </c>
      <c r="AA70" s="196">
        <v>6.3</v>
      </c>
      <c r="AB70" s="196">
        <v>5.3</v>
      </c>
      <c r="AC70" s="196" t="s">
        <v>253</v>
      </c>
      <c r="AD70" s="196">
        <v>7.6</v>
      </c>
      <c r="AE70" s="196">
        <v>6.6</v>
      </c>
      <c r="AF70" s="196">
        <v>6.1</v>
      </c>
      <c r="AG70" s="196">
        <v>6.6</v>
      </c>
      <c r="AH70" s="196">
        <v>6.5</v>
      </c>
      <c r="AI70" s="196">
        <v>6.1</v>
      </c>
      <c r="AJ70" s="196">
        <v>5.3</v>
      </c>
      <c r="AK70" s="196">
        <v>7.1</v>
      </c>
      <c r="AL70" s="196">
        <v>6.9</v>
      </c>
      <c r="AM70" s="196">
        <v>6.3</v>
      </c>
      <c r="AN70" s="196">
        <v>7.7</v>
      </c>
      <c r="AO70" s="196">
        <v>7.9</v>
      </c>
      <c r="AP70" s="196">
        <v>6.2</v>
      </c>
      <c r="AQ70" s="196">
        <v>6</v>
      </c>
      <c r="AR70" s="196">
        <v>5.8</v>
      </c>
      <c r="AS70" s="196">
        <v>8.4</v>
      </c>
      <c r="AT70" s="196">
        <v>5.3</v>
      </c>
      <c r="AU70" s="196">
        <v>4.8</v>
      </c>
      <c r="AV70" s="196">
        <v>5.8</v>
      </c>
      <c r="AW70" s="196">
        <v>6.7</v>
      </c>
      <c r="AX70" s="196">
        <v>6.1</v>
      </c>
      <c r="AY70" s="196">
        <v>6.3</v>
      </c>
      <c r="AZ70" s="196" t="s">
        <v>251</v>
      </c>
      <c r="BA70" s="196">
        <v>7.2</v>
      </c>
      <c r="BB70" s="196">
        <v>7.1</v>
      </c>
      <c r="BC70" s="196">
        <v>5.4</v>
      </c>
      <c r="BD70" s="196">
        <v>7.3</v>
      </c>
      <c r="BE70" s="196">
        <v>5.2</v>
      </c>
      <c r="BF70" s="196">
        <v>4.8</v>
      </c>
      <c r="BG70" s="196">
        <v>7.1</v>
      </c>
      <c r="BH70" s="196">
        <v>7.2</v>
      </c>
      <c r="BI70" s="196">
        <v>6.8</v>
      </c>
      <c r="BJ70" s="196">
        <v>6.3</v>
      </c>
      <c r="BK70" s="196">
        <v>5</v>
      </c>
      <c r="BL70" s="196" t="s">
        <v>251</v>
      </c>
      <c r="BM70" s="196">
        <v>5.3</v>
      </c>
      <c r="BN70" s="196">
        <v>5.6</v>
      </c>
      <c r="BO70" s="196" t="s">
        <v>251</v>
      </c>
      <c r="BP70" s="196">
        <v>5.8</v>
      </c>
      <c r="BQ70" s="196" t="s">
        <v>251</v>
      </c>
      <c r="BR70" s="196">
        <v>6.6</v>
      </c>
      <c r="BS70" s="196" t="s">
        <v>251</v>
      </c>
      <c r="BT70" s="196">
        <v>7.5</v>
      </c>
      <c r="BU70" s="196" t="s">
        <v>251</v>
      </c>
      <c r="BV70" s="196" t="s">
        <v>251</v>
      </c>
      <c r="BW70" s="196">
        <v>8.4</v>
      </c>
      <c r="BX70" s="196">
        <v>6.2</v>
      </c>
      <c r="BY70" s="196">
        <v>6.9</v>
      </c>
      <c r="BZ70" s="197">
        <v>0</v>
      </c>
      <c r="CA70" s="198">
        <v>130</v>
      </c>
      <c r="CB70" s="199">
        <v>130</v>
      </c>
      <c r="CC70" s="199">
        <v>0</v>
      </c>
      <c r="CD70" s="199">
        <v>0</v>
      </c>
      <c r="CE70" s="199">
        <v>3</v>
      </c>
      <c r="CF70" s="199">
        <v>3</v>
      </c>
      <c r="CG70" s="196">
        <v>3</v>
      </c>
      <c r="CH70" s="199">
        <v>133</v>
      </c>
      <c r="CI70" s="199">
        <v>133</v>
      </c>
      <c r="CJ70" s="200">
        <v>6.27</v>
      </c>
      <c r="CK70" s="200">
        <v>2.4300000000000002</v>
      </c>
      <c r="CL70" s="201">
        <v>2.2556390977443608E-2</v>
      </c>
      <c r="CM70" s="202" t="s">
        <v>252</v>
      </c>
      <c r="CN70" s="202"/>
      <c r="CO70" s="191">
        <v>0</v>
      </c>
      <c r="CP70" s="191">
        <v>0</v>
      </c>
      <c r="CQ70" s="191">
        <v>0</v>
      </c>
      <c r="CR70" s="191">
        <v>0</v>
      </c>
      <c r="CS70" s="192" t="s">
        <v>251</v>
      </c>
      <c r="CT70" s="192" t="s">
        <v>251</v>
      </c>
      <c r="CU70" s="192">
        <v>0</v>
      </c>
      <c r="CV70" s="203" t="s">
        <v>251</v>
      </c>
      <c r="CW70" s="204">
        <v>6.05</v>
      </c>
      <c r="CX70" s="191">
        <v>2.34</v>
      </c>
      <c r="CY70" s="191">
        <v>138</v>
      </c>
      <c r="CZ70" s="192">
        <v>0</v>
      </c>
      <c r="DA70" s="192">
        <v>0</v>
      </c>
      <c r="DB70" s="191">
        <v>0</v>
      </c>
      <c r="DC70" s="191" t="s">
        <v>362</v>
      </c>
      <c r="DD70" s="141">
        <v>133</v>
      </c>
      <c r="DE70" s="82" t="s">
        <v>366</v>
      </c>
      <c r="DF70" s="82" t="b">
        <v>0</v>
      </c>
      <c r="DG70" s="192">
        <v>6.42</v>
      </c>
      <c r="DH70" s="192">
        <v>2.4900000000000002</v>
      </c>
      <c r="DI70" s="82" t="b">
        <v>0</v>
      </c>
      <c r="DJ70" s="153"/>
      <c r="DK70" s="154">
        <v>4</v>
      </c>
      <c r="DL70" s="154">
        <v>6</v>
      </c>
      <c r="DM70" s="154">
        <v>3</v>
      </c>
      <c r="DN70" s="154">
        <v>3</v>
      </c>
      <c r="DO70" s="154">
        <v>8</v>
      </c>
      <c r="DP70" s="154">
        <v>4</v>
      </c>
      <c r="DQ70" s="82" t="str">
        <f>VLOOKUP(B70,[1]Sheet1!$B$17:$M$78,12,0)</f>
        <v>x</v>
      </c>
      <c r="DR70" s="82" t="str">
        <f>VLOOKUP(B70,[2]Sheet!$A$16:$DG$76,111,0)</f>
        <v>x</v>
      </c>
    </row>
    <row r="71" spans="1:122" ht="21.95" customHeight="1" x14ac:dyDescent="0.2">
      <c r="A71" s="192">
        <v>5</v>
      </c>
      <c r="B71" s="193">
        <v>2120517196</v>
      </c>
      <c r="C71" s="194" t="s">
        <v>432</v>
      </c>
      <c r="D71" s="194" t="s">
        <v>512</v>
      </c>
      <c r="E71" s="194" t="s">
        <v>454</v>
      </c>
      <c r="F71" s="195">
        <v>35655</v>
      </c>
      <c r="G71" s="194" t="s">
        <v>361</v>
      </c>
      <c r="H71" s="194" t="s">
        <v>249</v>
      </c>
      <c r="I71" s="196">
        <v>7.6</v>
      </c>
      <c r="J71" s="196">
        <v>7.4</v>
      </c>
      <c r="K71" s="196">
        <v>6.5</v>
      </c>
      <c r="L71" s="196">
        <v>8.6999999999999993</v>
      </c>
      <c r="M71" s="196">
        <v>6.7</v>
      </c>
      <c r="N71" s="196">
        <v>7.4</v>
      </c>
      <c r="O71" s="196">
        <v>5.9</v>
      </c>
      <c r="P71" s="196" t="s">
        <v>251</v>
      </c>
      <c r="Q71" s="196">
        <v>4.8</v>
      </c>
      <c r="R71" s="196" t="s">
        <v>251</v>
      </c>
      <c r="S71" s="196" t="s">
        <v>251</v>
      </c>
      <c r="T71" s="196" t="s">
        <v>251</v>
      </c>
      <c r="U71" s="196" t="s">
        <v>251</v>
      </c>
      <c r="V71" s="196">
        <v>6.3</v>
      </c>
      <c r="W71" s="196">
        <v>6.2</v>
      </c>
      <c r="X71" s="196">
        <v>8.5</v>
      </c>
      <c r="Y71" s="196">
        <v>8.3000000000000007</v>
      </c>
      <c r="Z71" s="196">
        <v>7.8</v>
      </c>
      <c r="AA71" s="196">
        <v>7.6</v>
      </c>
      <c r="AB71" s="196">
        <v>6.3</v>
      </c>
      <c r="AC71" s="196">
        <v>6.2</v>
      </c>
      <c r="AD71" s="196">
        <v>8.1999999999999993</v>
      </c>
      <c r="AE71" s="196">
        <v>6.5</v>
      </c>
      <c r="AF71" s="196">
        <v>6.9</v>
      </c>
      <c r="AG71" s="196">
        <v>7.2</v>
      </c>
      <c r="AH71" s="196">
        <v>7.7</v>
      </c>
      <c r="AI71" s="196">
        <v>7.4</v>
      </c>
      <c r="AJ71" s="196">
        <v>6.6</v>
      </c>
      <c r="AK71" s="196">
        <v>5.9</v>
      </c>
      <c r="AL71" s="196">
        <v>9.1</v>
      </c>
      <c r="AM71" s="196">
        <v>7.5</v>
      </c>
      <c r="AN71" s="196">
        <v>7.5</v>
      </c>
      <c r="AO71" s="196">
        <v>7</v>
      </c>
      <c r="AP71" s="196">
        <v>5.7</v>
      </c>
      <c r="AQ71" s="196">
        <v>7.3</v>
      </c>
      <c r="AR71" s="196">
        <v>5.3</v>
      </c>
      <c r="AS71" s="196">
        <v>7.3</v>
      </c>
      <c r="AT71" s="196">
        <v>6.7</v>
      </c>
      <c r="AU71" s="196">
        <v>7.1</v>
      </c>
      <c r="AV71" s="196">
        <v>5.2</v>
      </c>
      <c r="AW71" s="196">
        <v>4.2</v>
      </c>
      <c r="AX71" s="196">
        <v>6.3</v>
      </c>
      <c r="AY71" s="196">
        <v>6</v>
      </c>
      <c r="AZ71" s="196" t="s">
        <v>251</v>
      </c>
      <c r="BA71" s="196">
        <v>5.9</v>
      </c>
      <c r="BB71" s="196">
        <v>6.2</v>
      </c>
      <c r="BC71" s="196">
        <v>5.7</v>
      </c>
      <c r="BD71" s="196">
        <v>7.8</v>
      </c>
      <c r="BE71" s="196">
        <v>5.2</v>
      </c>
      <c r="BF71" s="196">
        <v>5.9</v>
      </c>
      <c r="BG71" s="196">
        <v>8</v>
      </c>
      <c r="BH71" s="196">
        <v>5.8</v>
      </c>
      <c r="BI71" s="196">
        <v>5.5</v>
      </c>
      <c r="BJ71" s="196">
        <v>8.8000000000000007</v>
      </c>
      <c r="BK71" s="196" t="s">
        <v>251</v>
      </c>
      <c r="BL71" s="196" t="s">
        <v>253</v>
      </c>
      <c r="BM71" s="196">
        <v>5.8</v>
      </c>
      <c r="BN71" s="196" t="s">
        <v>251</v>
      </c>
      <c r="BO71" s="196" t="s">
        <v>251</v>
      </c>
      <c r="BP71" s="196">
        <v>5.7</v>
      </c>
      <c r="BQ71" s="196" t="s">
        <v>251</v>
      </c>
      <c r="BR71" s="196">
        <v>6.1</v>
      </c>
      <c r="BS71" s="196">
        <v>6.1</v>
      </c>
      <c r="BT71" s="196">
        <v>5.8</v>
      </c>
      <c r="BU71" s="196" t="s">
        <v>251</v>
      </c>
      <c r="BV71" s="196" t="s">
        <v>251</v>
      </c>
      <c r="BW71" s="196">
        <v>7.6</v>
      </c>
      <c r="BX71" s="196">
        <v>8</v>
      </c>
      <c r="BY71" s="196">
        <v>7.6</v>
      </c>
      <c r="BZ71" s="197">
        <v>0</v>
      </c>
      <c r="CA71" s="198">
        <v>131</v>
      </c>
      <c r="CB71" s="199">
        <v>131</v>
      </c>
      <c r="CC71" s="199">
        <v>0</v>
      </c>
      <c r="CD71" s="199">
        <v>0</v>
      </c>
      <c r="CE71" s="199">
        <v>3</v>
      </c>
      <c r="CF71" s="199">
        <v>3</v>
      </c>
      <c r="CG71" s="196">
        <v>3</v>
      </c>
      <c r="CH71" s="199">
        <v>134</v>
      </c>
      <c r="CI71" s="199">
        <v>134</v>
      </c>
      <c r="CJ71" s="200">
        <v>6.51</v>
      </c>
      <c r="CK71" s="200">
        <v>2.57</v>
      </c>
      <c r="CL71" s="201">
        <v>2.2388059701492536E-2</v>
      </c>
      <c r="CM71" s="202" t="s">
        <v>252</v>
      </c>
      <c r="CN71" s="202"/>
      <c r="CO71" s="191">
        <v>0</v>
      </c>
      <c r="CP71" s="191">
        <v>0</v>
      </c>
      <c r="CQ71" s="191">
        <v>0</v>
      </c>
      <c r="CR71" s="191">
        <v>0</v>
      </c>
      <c r="CS71" s="192" t="s">
        <v>251</v>
      </c>
      <c r="CT71" s="192" t="s">
        <v>251</v>
      </c>
      <c r="CU71" s="192">
        <v>0</v>
      </c>
      <c r="CV71" s="203" t="s">
        <v>251</v>
      </c>
      <c r="CW71" s="204">
        <v>6.27</v>
      </c>
      <c r="CX71" s="191">
        <v>2.48</v>
      </c>
      <c r="CY71" s="191">
        <v>139</v>
      </c>
      <c r="CZ71" s="192">
        <v>0</v>
      </c>
      <c r="DA71" s="192">
        <v>0</v>
      </c>
      <c r="DB71" s="191">
        <v>0</v>
      </c>
      <c r="DC71" s="191" t="s">
        <v>362</v>
      </c>
      <c r="DD71" s="141">
        <v>134</v>
      </c>
      <c r="DE71" s="82" t="s">
        <v>366</v>
      </c>
      <c r="DF71" s="82" t="b">
        <v>0</v>
      </c>
      <c r="DG71" s="192">
        <v>6.51</v>
      </c>
      <c r="DH71" s="192">
        <v>2.57</v>
      </c>
      <c r="DI71" s="82" t="b">
        <v>0</v>
      </c>
      <c r="DJ71" s="153"/>
      <c r="DK71" s="154">
        <v>4</v>
      </c>
      <c r="DL71" s="154">
        <v>6</v>
      </c>
      <c r="DM71" s="154">
        <v>3</v>
      </c>
      <c r="DN71" s="154">
        <v>3</v>
      </c>
      <c r="DO71" s="154">
        <v>7</v>
      </c>
      <c r="DP71" s="154">
        <v>4</v>
      </c>
      <c r="DQ71" s="82" t="str">
        <f>VLOOKUP(B71,[1]Sheet1!$B$17:$M$78,12,0)</f>
        <v>x</v>
      </c>
      <c r="DR71" s="82" t="str">
        <f>VLOOKUP(B71,[2]Sheet!$A$16:$DG$76,111,0)</f>
        <v>x</v>
      </c>
    </row>
    <row r="72" spans="1:122" ht="21.95" customHeight="1" x14ac:dyDescent="0.2">
      <c r="A72" s="192">
        <v>6</v>
      </c>
      <c r="B72" s="193">
        <v>2120218378</v>
      </c>
      <c r="C72" s="194" t="s">
        <v>391</v>
      </c>
      <c r="D72" s="194" t="s">
        <v>422</v>
      </c>
      <c r="E72" s="194" t="s">
        <v>459</v>
      </c>
      <c r="F72" s="195">
        <v>35776</v>
      </c>
      <c r="G72" s="194" t="s">
        <v>361</v>
      </c>
      <c r="H72" s="194" t="s">
        <v>249</v>
      </c>
      <c r="I72" s="196">
        <v>8.9</v>
      </c>
      <c r="J72" s="196">
        <v>6.4</v>
      </c>
      <c r="K72" s="196">
        <v>7.7</v>
      </c>
      <c r="L72" s="196">
        <v>8.1</v>
      </c>
      <c r="M72" s="196">
        <v>7.4</v>
      </c>
      <c r="N72" s="196">
        <v>5.4</v>
      </c>
      <c r="O72" s="196">
        <v>5.4</v>
      </c>
      <c r="P72" s="196">
        <v>9</v>
      </c>
      <c r="Q72" s="196" t="s">
        <v>251</v>
      </c>
      <c r="R72" s="196" t="s">
        <v>251</v>
      </c>
      <c r="S72" s="196">
        <v>7.1</v>
      </c>
      <c r="T72" s="196" t="s">
        <v>251</v>
      </c>
      <c r="U72" s="196" t="s">
        <v>251</v>
      </c>
      <c r="V72" s="196" t="s">
        <v>251</v>
      </c>
      <c r="W72" s="196">
        <v>7.8</v>
      </c>
      <c r="X72" s="196">
        <v>8.1999999999999993</v>
      </c>
      <c r="Y72" s="196">
        <v>7.7</v>
      </c>
      <c r="Z72" s="196">
        <v>8</v>
      </c>
      <c r="AA72" s="196">
        <v>7.3</v>
      </c>
      <c r="AB72" s="196">
        <v>7.2</v>
      </c>
      <c r="AC72" s="196">
        <v>6</v>
      </c>
      <c r="AD72" s="196" t="s">
        <v>253</v>
      </c>
      <c r="AE72" s="196">
        <v>6.1</v>
      </c>
      <c r="AF72" s="196">
        <v>5.9</v>
      </c>
      <c r="AG72" s="196">
        <v>5.8</v>
      </c>
      <c r="AH72" s="196">
        <v>8</v>
      </c>
      <c r="AI72" s="196">
        <v>6.4</v>
      </c>
      <c r="AJ72" s="196">
        <v>6.3</v>
      </c>
      <c r="AK72" s="196">
        <v>4.9000000000000004</v>
      </c>
      <c r="AL72" s="196">
        <v>4.2</v>
      </c>
      <c r="AM72" s="196">
        <v>4.7</v>
      </c>
      <c r="AN72" s="196">
        <v>8.1</v>
      </c>
      <c r="AO72" s="196">
        <v>5</v>
      </c>
      <c r="AP72" s="196">
        <v>6.9</v>
      </c>
      <c r="AQ72" s="196">
        <v>6.1</v>
      </c>
      <c r="AR72" s="196">
        <v>6.4</v>
      </c>
      <c r="AS72" s="196">
        <v>6.9</v>
      </c>
      <c r="AT72" s="196">
        <v>7.9</v>
      </c>
      <c r="AU72" s="196">
        <v>5.7</v>
      </c>
      <c r="AV72" s="196">
        <v>6.6</v>
      </c>
      <c r="AW72" s="196">
        <v>8.5</v>
      </c>
      <c r="AX72" s="196">
        <v>5.9</v>
      </c>
      <c r="AY72" s="196">
        <v>5.7</v>
      </c>
      <c r="AZ72" s="196" t="s">
        <v>251</v>
      </c>
      <c r="BA72" s="196">
        <v>8</v>
      </c>
      <c r="BB72" s="196">
        <v>7</v>
      </c>
      <c r="BC72" s="196" t="s">
        <v>253</v>
      </c>
      <c r="BD72" s="196">
        <v>8.3000000000000007</v>
      </c>
      <c r="BE72" s="196">
        <v>4.8</v>
      </c>
      <c r="BF72" s="196">
        <v>4.3</v>
      </c>
      <c r="BG72" s="196">
        <v>6.7</v>
      </c>
      <c r="BH72" s="196">
        <v>6.4</v>
      </c>
      <c r="BI72" s="196">
        <v>5.7</v>
      </c>
      <c r="BJ72" s="196">
        <v>5.7</v>
      </c>
      <c r="BK72" s="196">
        <v>7.4</v>
      </c>
      <c r="BL72" s="196" t="s">
        <v>251</v>
      </c>
      <c r="BM72" s="196">
        <v>6.6</v>
      </c>
      <c r="BN72" s="196" t="s">
        <v>251</v>
      </c>
      <c r="BO72" s="196" t="s">
        <v>251</v>
      </c>
      <c r="BP72" s="196">
        <v>5.8</v>
      </c>
      <c r="BQ72" s="196" t="s">
        <v>251</v>
      </c>
      <c r="BR72" s="196">
        <v>6.5</v>
      </c>
      <c r="BS72" s="196">
        <v>6.3</v>
      </c>
      <c r="BT72" s="196">
        <v>7</v>
      </c>
      <c r="BU72" s="196">
        <v>6.6</v>
      </c>
      <c r="BV72" s="196" t="s">
        <v>251</v>
      </c>
      <c r="BW72" s="196" t="s">
        <v>251</v>
      </c>
      <c r="BX72" s="196">
        <v>7.9</v>
      </c>
      <c r="BY72" s="196">
        <v>6.9</v>
      </c>
      <c r="BZ72" s="197">
        <v>0</v>
      </c>
      <c r="CA72" s="198">
        <v>129</v>
      </c>
      <c r="CB72" s="199">
        <v>129</v>
      </c>
      <c r="CC72" s="199">
        <v>0</v>
      </c>
      <c r="CD72" s="199">
        <v>0</v>
      </c>
      <c r="CE72" s="199">
        <v>5</v>
      </c>
      <c r="CF72" s="199">
        <v>5</v>
      </c>
      <c r="CG72" s="196">
        <v>5</v>
      </c>
      <c r="CH72" s="199">
        <v>134</v>
      </c>
      <c r="CI72" s="199">
        <v>134</v>
      </c>
      <c r="CJ72" s="200">
        <v>6.39</v>
      </c>
      <c r="CK72" s="200">
        <v>2.52</v>
      </c>
      <c r="CL72" s="201">
        <v>3.7313432835820892E-2</v>
      </c>
      <c r="CM72" s="202" t="s">
        <v>252</v>
      </c>
      <c r="CN72" s="202"/>
      <c r="CO72" s="191">
        <v>0</v>
      </c>
      <c r="CP72" s="191">
        <v>0</v>
      </c>
      <c r="CQ72" s="191">
        <v>0</v>
      </c>
      <c r="CR72" s="191">
        <v>0</v>
      </c>
      <c r="CS72" s="192" t="s">
        <v>251</v>
      </c>
      <c r="CT72" s="192" t="s">
        <v>251</v>
      </c>
      <c r="CU72" s="192">
        <v>0</v>
      </c>
      <c r="CV72" s="203" t="s">
        <v>251</v>
      </c>
      <c r="CW72" s="204">
        <v>6.16</v>
      </c>
      <c r="CX72" s="191">
        <v>2.4300000000000002</v>
      </c>
      <c r="CY72" s="191">
        <v>139</v>
      </c>
      <c r="CZ72" s="192">
        <v>0</v>
      </c>
      <c r="DA72" s="192">
        <v>0</v>
      </c>
      <c r="DB72" s="191">
        <v>0</v>
      </c>
      <c r="DC72" s="191" t="s">
        <v>362</v>
      </c>
      <c r="DD72" s="141">
        <v>134</v>
      </c>
      <c r="DE72" s="82" t="s">
        <v>366</v>
      </c>
      <c r="DF72" s="82" t="b">
        <v>0</v>
      </c>
      <c r="DG72" s="192">
        <v>6.64</v>
      </c>
      <c r="DH72" s="192">
        <v>2.62</v>
      </c>
      <c r="DI72" s="82" t="b">
        <v>0</v>
      </c>
      <c r="DJ72" s="153"/>
      <c r="DK72" s="154">
        <v>4</v>
      </c>
      <c r="DL72" s="154">
        <v>6</v>
      </c>
      <c r="DM72" s="154">
        <v>3</v>
      </c>
      <c r="DN72" s="154">
        <v>3</v>
      </c>
      <c r="DO72" s="154">
        <v>7</v>
      </c>
      <c r="DP72" s="154">
        <v>4</v>
      </c>
      <c r="DQ72" s="82" t="str">
        <f>VLOOKUP(B72,[1]Sheet1!$B$17:$M$78,12,0)</f>
        <v>x</v>
      </c>
      <c r="DR72" s="82" t="str">
        <f>VLOOKUP(B72,[2]Sheet!$A$16:$DG$76,111,0)</f>
        <v>x</v>
      </c>
    </row>
    <row r="73" spans="1:122" ht="21.95" customHeight="1" x14ac:dyDescent="0.2">
      <c r="A73" s="192">
        <v>7</v>
      </c>
      <c r="B73" s="193">
        <v>2120215471</v>
      </c>
      <c r="C73" s="194" t="s">
        <v>513</v>
      </c>
      <c r="D73" s="194" t="s">
        <v>500</v>
      </c>
      <c r="E73" s="194" t="s">
        <v>514</v>
      </c>
      <c r="F73" s="195">
        <v>35781</v>
      </c>
      <c r="G73" s="194" t="s">
        <v>361</v>
      </c>
      <c r="H73" s="194" t="s">
        <v>249</v>
      </c>
      <c r="I73" s="196">
        <v>6.9</v>
      </c>
      <c r="J73" s="196">
        <v>7.2</v>
      </c>
      <c r="K73" s="196">
        <v>6</v>
      </c>
      <c r="L73" s="196">
        <v>6.6</v>
      </c>
      <c r="M73" s="196">
        <v>5.3</v>
      </c>
      <c r="N73" s="196">
        <v>5.6</v>
      </c>
      <c r="O73" s="196">
        <v>5.0999999999999996</v>
      </c>
      <c r="P73" s="196" t="s">
        <v>251</v>
      </c>
      <c r="Q73" s="196">
        <v>4.2</v>
      </c>
      <c r="R73" s="196" t="s">
        <v>251</v>
      </c>
      <c r="S73" s="196" t="s">
        <v>251</v>
      </c>
      <c r="T73" s="196" t="s">
        <v>251</v>
      </c>
      <c r="U73" s="196" t="s">
        <v>251</v>
      </c>
      <c r="V73" s="196">
        <v>6.7</v>
      </c>
      <c r="W73" s="196">
        <v>8.1999999999999993</v>
      </c>
      <c r="X73" s="196">
        <v>9.3000000000000007</v>
      </c>
      <c r="Y73" s="196">
        <v>6.4</v>
      </c>
      <c r="Z73" s="196">
        <v>7.3</v>
      </c>
      <c r="AA73" s="196">
        <v>5.8</v>
      </c>
      <c r="AB73" s="196">
        <v>7.7</v>
      </c>
      <c r="AC73" s="196">
        <v>6.2</v>
      </c>
      <c r="AD73" s="196">
        <v>5.3</v>
      </c>
      <c r="AE73" s="196" t="s">
        <v>364</v>
      </c>
      <c r="AF73" s="196">
        <v>7.6</v>
      </c>
      <c r="AG73" s="196" t="s">
        <v>364</v>
      </c>
      <c r="AH73" s="196" t="s">
        <v>364</v>
      </c>
      <c r="AI73" s="196">
        <v>6.9</v>
      </c>
      <c r="AJ73" s="196">
        <v>7.9</v>
      </c>
      <c r="AK73" s="196">
        <v>8.3000000000000007</v>
      </c>
      <c r="AL73" s="196">
        <v>7.7</v>
      </c>
      <c r="AM73" s="196">
        <v>5.5</v>
      </c>
      <c r="AN73" s="196">
        <v>5.2</v>
      </c>
      <c r="AO73" s="196">
        <v>6.9</v>
      </c>
      <c r="AP73" s="196">
        <v>7</v>
      </c>
      <c r="AQ73" s="196">
        <v>8.1999999999999993</v>
      </c>
      <c r="AR73" s="196">
        <v>6.8</v>
      </c>
      <c r="AS73" s="196">
        <v>6.1</v>
      </c>
      <c r="AT73" s="196">
        <v>6.1</v>
      </c>
      <c r="AU73" s="196">
        <v>4.9000000000000004</v>
      </c>
      <c r="AV73" s="196">
        <v>6.3</v>
      </c>
      <c r="AW73" s="196">
        <v>8.1</v>
      </c>
      <c r="AX73" s="196">
        <v>6.8</v>
      </c>
      <c r="AY73" s="196">
        <v>5.9</v>
      </c>
      <c r="AZ73" s="196" t="s">
        <v>251</v>
      </c>
      <c r="BA73" s="196">
        <v>5.8</v>
      </c>
      <c r="BB73" s="196">
        <v>5.7</v>
      </c>
      <c r="BC73" s="196">
        <v>5.8</v>
      </c>
      <c r="BD73" s="196">
        <v>8</v>
      </c>
      <c r="BE73" s="196">
        <v>7.1</v>
      </c>
      <c r="BF73" s="196">
        <v>8.8000000000000007</v>
      </c>
      <c r="BG73" s="196">
        <v>8.1999999999999993</v>
      </c>
      <c r="BH73" s="196">
        <v>6.7</v>
      </c>
      <c r="BI73" s="196">
        <v>7.4</v>
      </c>
      <c r="BJ73" s="196">
        <v>6.2</v>
      </c>
      <c r="BK73" s="196" t="s">
        <v>251</v>
      </c>
      <c r="BL73" s="196">
        <v>6.5</v>
      </c>
      <c r="BM73" s="196">
        <v>7.3</v>
      </c>
      <c r="BN73" s="196" t="s">
        <v>251</v>
      </c>
      <c r="BO73" s="196" t="s">
        <v>251</v>
      </c>
      <c r="BP73" s="196">
        <v>6.2</v>
      </c>
      <c r="BQ73" s="196" t="s">
        <v>251</v>
      </c>
      <c r="BR73" s="196">
        <v>6.6</v>
      </c>
      <c r="BS73" s="196">
        <v>6.7</v>
      </c>
      <c r="BT73" s="196">
        <v>4.4000000000000004</v>
      </c>
      <c r="BU73" s="196" t="s">
        <v>251</v>
      </c>
      <c r="BV73" s="196">
        <v>8.5</v>
      </c>
      <c r="BW73" s="196" t="s">
        <v>251</v>
      </c>
      <c r="BX73" s="196">
        <v>6.8</v>
      </c>
      <c r="BY73" s="196" t="s">
        <v>253</v>
      </c>
      <c r="BZ73" s="197">
        <v>6</v>
      </c>
      <c r="CA73" s="198">
        <v>127</v>
      </c>
      <c r="CB73" s="199">
        <v>133</v>
      </c>
      <c r="CC73" s="199">
        <v>0</v>
      </c>
      <c r="CD73" s="199">
        <v>0</v>
      </c>
      <c r="CE73" s="199">
        <v>1</v>
      </c>
      <c r="CF73" s="199">
        <v>1</v>
      </c>
      <c r="CG73" s="196">
        <v>1</v>
      </c>
      <c r="CH73" s="199">
        <v>134</v>
      </c>
      <c r="CI73" s="199">
        <v>128</v>
      </c>
      <c r="CJ73" s="200">
        <v>6.53</v>
      </c>
      <c r="CK73" s="200">
        <v>2.5499999999999998</v>
      </c>
      <c r="CL73" s="201">
        <v>7.462686567164179E-3</v>
      </c>
      <c r="CM73" s="202" t="s">
        <v>252</v>
      </c>
      <c r="CN73" s="202"/>
      <c r="CO73" s="191">
        <v>0</v>
      </c>
      <c r="CP73" s="191">
        <v>0</v>
      </c>
      <c r="CQ73" s="191">
        <v>0</v>
      </c>
      <c r="CR73" s="191">
        <v>0</v>
      </c>
      <c r="CS73" s="192" t="s">
        <v>251</v>
      </c>
      <c r="CT73" s="192" t="s">
        <v>251</v>
      </c>
      <c r="CU73" s="192">
        <v>0</v>
      </c>
      <c r="CV73" s="203" t="s">
        <v>251</v>
      </c>
      <c r="CW73" s="204">
        <v>6.28</v>
      </c>
      <c r="CX73" s="191">
        <v>2.4500000000000002</v>
      </c>
      <c r="CY73" s="191">
        <v>133</v>
      </c>
      <c r="CZ73" s="192">
        <v>0</v>
      </c>
      <c r="DA73" s="192">
        <v>0</v>
      </c>
      <c r="DB73" s="191">
        <v>0</v>
      </c>
      <c r="DC73" s="191" t="s">
        <v>362</v>
      </c>
      <c r="DD73" s="141">
        <v>128</v>
      </c>
      <c r="DE73" s="82" t="s">
        <v>366</v>
      </c>
      <c r="DF73" s="82" t="b">
        <v>0</v>
      </c>
      <c r="DG73" s="192">
        <v>6.58</v>
      </c>
      <c r="DH73" s="192">
        <v>2.57</v>
      </c>
      <c r="DI73" s="82" t="b">
        <v>0</v>
      </c>
      <c r="DJ73" s="153"/>
      <c r="DK73" s="154">
        <v>4</v>
      </c>
      <c r="DL73" s="154">
        <v>6</v>
      </c>
      <c r="DM73" s="154">
        <v>3</v>
      </c>
      <c r="DN73" s="154">
        <v>3</v>
      </c>
      <c r="DO73" s="154">
        <v>7</v>
      </c>
      <c r="DP73" s="154">
        <v>4</v>
      </c>
      <c r="DQ73" s="82" t="str">
        <f>VLOOKUP(B73,[1]Sheet1!$B$17:$M$78,12,0)</f>
        <v>x</v>
      </c>
      <c r="DR73" s="82" t="str">
        <f>VLOOKUP(B73,[2]Sheet!$A$16:$DG$76,111,0)</f>
        <v>x</v>
      </c>
    </row>
    <row r="74" spans="1:122" ht="21.95" customHeight="1" x14ac:dyDescent="0.2">
      <c r="A74" s="192">
        <v>8</v>
      </c>
      <c r="B74" s="193">
        <v>2121215484</v>
      </c>
      <c r="C74" s="194" t="s">
        <v>433</v>
      </c>
      <c r="D74" s="194" t="s">
        <v>515</v>
      </c>
      <c r="E74" s="194" t="s">
        <v>516</v>
      </c>
      <c r="F74" s="195">
        <v>34408</v>
      </c>
      <c r="G74" s="194" t="s">
        <v>250</v>
      </c>
      <c r="H74" s="194" t="s">
        <v>517</v>
      </c>
      <c r="I74" s="196">
        <v>9.1999999999999993</v>
      </c>
      <c r="J74" s="196">
        <v>8</v>
      </c>
      <c r="K74" s="196">
        <v>8.5</v>
      </c>
      <c r="L74" s="196">
        <v>7.7</v>
      </c>
      <c r="M74" s="196">
        <v>8.6</v>
      </c>
      <c r="N74" s="196">
        <v>8.1999999999999993</v>
      </c>
      <c r="O74" s="196">
        <v>7</v>
      </c>
      <c r="P74" s="196" t="s">
        <v>251</v>
      </c>
      <c r="Q74" s="196">
        <v>8.1999999999999993</v>
      </c>
      <c r="R74" s="196" t="s">
        <v>251</v>
      </c>
      <c r="S74" s="196" t="s">
        <v>251</v>
      </c>
      <c r="T74" s="196" t="s">
        <v>251</v>
      </c>
      <c r="U74" s="196">
        <v>7.5</v>
      </c>
      <c r="V74" s="196">
        <v>6.9</v>
      </c>
      <c r="W74" s="196" t="s">
        <v>251</v>
      </c>
      <c r="X74" s="196">
        <v>8.8000000000000007</v>
      </c>
      <c r="Y74" s="196">
        <v>8.1</v>
      </c>
      <c r="Z74" s="196">
        <v>7.6</v>
      </c>
      <c r="AA74" s="196">
        <v>6.6</v>
      </c>
      <c r="AB74" s="196">
        <v>7.9</v>
      </c>
      <c r="AC74" s="196">
        <v>8</v>
      </c>
      <c r="AD74" s="196" t="s">
        <v>253</v>
      </c>
      <c r="AE74" s="196">
        <v>6.5</v>
      </c>
      <c r="AF74" s="196">
        <v>6.7</v>
      </c>
      <c r="AG74" s="196">
        <v>6.1</v>
      </c>
      <c r="AH74" s="196">
        <v>6.3</v>
      </c>
      <c r="AI74" s="196">
        <v>6.5</v>
      </c>
      <c r="AJ74" s="196">
        <v>6</v>
      </c>
      <c r="AK74" s="196">
        <v>5.9</v>
      </c>
      <c r="AL74" s="196">
        <v>7</v>
      </c>
      <c r="AM74" s="196">
        <v>7.1</v>
      </c>
      <c r="AN74" s="196">
        <v>7.5</v>
      </c>
      <c r="AO74" s="196">
        <v>7.2</v>
      </c>
      <c r="AP74" s="196">
        <v>5.9</v>
      </c>
      <c r="AQ74" s="196">
        <v>6.8</v>
      </c>
      <c r="AR74" s="196">
        <v>8.1999999999999993</v>
      </c>
      <c r="AS74" s="196">
        <v>6.1</v>
      </c>
      <c r="AT74" s="196">
        <v>7.8</v>
      </c>
      <c r="AU74" s="196">
        <v>8</v>
      </c>
      <c r="AV74" s="196">
        <v>7.1</v>
      </c>
      <c r="AW74" s="196">
        <v>8.4</v>
      </c>
      <c r="AX74" s="196">
        <v>7</v>
      </c>
      <c r="AY74" s="196">
        <v>8.1999999999999993</v>
      </c>
      <c r="AZ74" s="196" t="s">
        <v>251</v>
      </c>
      <c r="BA74" s="196">
        <v>7.8</v>
      </c>
      <c r="BB74" s="196">
        <v>7.5</v>
      </c>
      <c r="BC74" s="196">
        <v>5.8</v>
      </c>
      <c r="BD74" s="196">
        <v>8.6</v>
      </c>
      <c r="BE74" s="196">
        <v>5.6</v>
      </c>
      <c r="BF74" s="196">
        <v>5.2</v>
      </c>
      <c r="BG74" s="196">
        <v>8</v>
      </c>
      <c r="BH74" s="196">
        <v>7.2</v>
      </c>
      <c r="BI74" s="196">
        <v>9</v>
      </c>
      <c r="BJ74" s="196">
        <v>7.7</v>
      </c>
      <c r="BK74" s="196">
        <v>5.9</v>
      </c>
      <c r="BL74" s="196" t="s">
        <v>251</v>
      </c>
      <c r="BM74" s="196">
        <v>5.8</v>
      </c>
      <c r="BN74" s="196" t="s">
        <v>251</v>
      </c>
      <c r="BO74" s="196" t="s">
        <v>251</v>
      </c>
      <c r="BP74" s="196">
        <v>7.8</v>
      </c>
      <c r="BQ74" s="196" t="s">
        <v>251</v>
      </c>
      <c r="BR74" s="196">
        <v>7.6</v>
      </c>
      <c r="BS74" s="196">
        <v>6.4</v>
      </c>
      <c r="BT74" s="196">
        <v>8</v>
      </c>
      <c r="BU74" s="196">
        <v>8.1999999999999993</v>
      </c>
      <c r="BV74" s="196" t="s">
        <v>251</v>
      </c>
      <c r="BW74" s="196" t="s">
        <v>251</v>
      </c>
      <c r="BX74" s="196">
        <v>7.4</v>
      </c>
      <c r="BY74" s="196">
        <v>8.5</v>
      </c>
      <c r="BZ74" s="197">
        <v>0</v>
      </c>
      <c r="CA74" s="198">
        <v>132</v>
      </c>
      <c r="CB74" s="199">
        <v>132</v>
      </c>
      <c r="CC74" s="199">
        <v>0</v>
      </c>
      <c r="CD74" s="199">
        <v>0</v>
      </c>
      <c r="CE74" s="199">
        <v>2</v>
      </c>
      <c r="CF74" s="199">
        <v>2</v>
      </c>
      <c r="CG74" s="196">
        <v>2</v>
      </c>
      <c r="CH74" s="199">
        <v>134</v>
      </c>
      <c r="CI74" s="199">
        <v>134</v>
      </c>
      <c r="CJ74" s="200">
        <v>7.2</v>
      </c>
      <c r="CK74" s="200">
        <v>3.03</v>
      </c>
      <c r="CL74" s="201">
        <v>1.4925373134328358E-2</v>
      </c>
      <c r="CM74" s="202" t="s">
        <v>252</v>
      </c>
      <c r="CN74" s="202"/>
      <c r="CO74" s="191">
        <v>0</v>
      </c>
      <c r="CP74" s="191">
        <v>0</v>
      </c>
      <c r="CQ74" s="191">
        <v>0</v>
      </c>
      <c r="CR74" s="191">
        <v>0</v>
      </c>
      <c r="CS74" s="192" t="s">
        <v>251</v>
      </c>
      <c r="CT74" s="192" t="s">
        <v>251</v>
      </c>
      <c r="CU74" s="192">
        <v>0</v>
      </c>
      <c r="CV74" s="203" t="s">
        <v>251</v>
      </c>
      <c r="CW74" s="204">
        <v>6.94</v>
      </c>
      <c r="CX74" s="191">
        <v>2.92</v>
      </c>
      <c r="CY74" s="191">
        <v>139</v>
      </c>
      <c r="CZ74" s="192">
        <v>0</v>
      </c>
      <c r="DA74" s="192">
        <v>0</v>
      </c>
      <c r="DB74" s="191">
        <v>0</v>
      </c>
      <c r="DC74" s="191" t="s">
        <v>362</v>
      </c>
      <c r="DD74" s="141">
        <v>134</v>
      </c>
      <c r="DE74" s="82" t="s">
        <v>366</v>
      </c>
      <c r="DF74" s="82" t="b">
        <v>0</v>
      </c>
      <c r="DG74" s="192">
        <v>7.31</v>
      </c>
      <c r="DH74" s="192">
        <v>3.08</v>
      </c>
      <c r="DI74" s="82" t="b">
        <v>0</v>
      </c>
      <c r="DJ74" s="153"/>
      <c r="DK74" s="154">
        <v>4</v>
      </c>
      <c r="DL74" s="154">
        <v>6</v>
      </c>
      <c r="DM74" s="154">
        <v>3</v>
      </c>
      <c r="DN74" s="154">
        <v>3</v>
      </c>
      <c r="DO74" s="154">
        <v>7</v>
      </c>
      <c r="DP74" s="154">
        <v>4</v>
      </c>
      <c r="DQ74" s="82" t="str">
        <f>VLOOKUP(B74,[1]Sheet1!$B$17:$M$78,12,0)</f>
        <v>x</v>
      </c>
      <c r="DR74" s="82" t="str">
        <f>VLOOKUP(B74,[2]Sheet!$A$16:$DG$76,111,0)</f>
        <v>x</v>
      </c>
    </row>
    <row r="75" spans="1:122" ht="21.95" customHeight="1" x14ac:dyDescent="0.2">
      <c r="A75" s="192">
        <v>9</v>
      </c>
      <c r="B75" s="193">
        <v>2120215487</v>
      </c>
      <c r="C75" s="194" t="s">
        <v>518</v>
      </c>
      <c r="D75" s="194" t="s">
        <v>519</v>
      </c>
      <c r="E75" s="194" t="s">
        <v>520</v>
      </c>
      <c r="F75" s="195">
        <v>35570</v>
      </c>
      <c r="G75" s="194" t="s">
        <v>361</v>
      </c>
      <c r="H75" s="194" t="s">
        <v>440</v>
      </c>
      <c r="I75" s="196">
        <v>5.9</v>
      </c>
      <c r="J75" s="196">
        <v>8.1999999999999993</v>
      </c>
      <c r="K75" s="196">
        <v>5.6</v>
      </c>
      <c r="L75" s="196">
        <v>6.4</v>
      </c>
      <c r="M75" s="196">
        <v>7</v>
      </c>
      <c r="N75" s="196">
        <v>4.8</v>
      </c>
      <c r="O75" s="196">
        <v>7.3</v>
      </c>
      <c r="P75" s="196" t="s">
        <v>251</v>
      </c>
      <c r="Q75" s="196">
        <v>7.1</v>
      </c>
      <c r="R75" s="196" t="s">
        <v>251</v>
      </c>
      <c r="S75" s="196" t="s">
        <v>251</v>
      </c>
      <c r="T75" s="196">
        <v>5.2</v>
      </c>
      <c r="U75" s="196" t="s">
        <v>251</v>
      </c>
      <c r="V75" s="196">
        <v>8.6</v>
      </c>
      <c r="W75" s="196" t="s">
        <v>251</v>
      </c>
      <c r="X75" s="196">
        <v>7.7</v>
      </c>
      <c r="Y75" s="196">
        <v>6.9</v>
      </c>
      <c r="Z75" s="196">
        <v>8.5</v>
      </c>
      <c r="AA75" s="196">
        <v>8.3000000000000007</v>
      </c>
      <c r="AB75" s="196">
        <v>7.3</v>
      </c>
      <c r="AC75" s="196">
        <v>7.3</v>
      </c>
      <c r="AD75" s="196">
        <v>6.4</v>
      </c>
      <c r="AE75" s="196">
        <v>5.9</v>
      </c>
      <c r="AF75" s="196">
        <v>4.9000000000000004</v>
      </c>
      <c r="AG75" s="196">
        <v>5.5</v>
      </c>
      <c r="AH75" s="196">
        <v>6.6</v>
      </c>
      <c r="AI75" s="196">
        <v>5.8</v>
      </c>
      <c r="AJ75" s="196">
        <v>5.5</v>
      </c>
      <c r="AK75" s="196">
        <v>4.5</v>
      </c>
      <c r="AL75" s="196">
        <v>6.6</v>
      </c>
      <c r="AM75" s="196">
        <v>7</v>
      </c>
      <c r="AN75" s="196">
        <v>8</v>
      </c>
      <c r="AO75" s="196">
        <v>5.3</v>
      </c>
      <c r="AP75" s="196">
        <v>5.3</v>
      </c>
      <c r="AQ75" s="196">
        <v>5.5</v>
      </c>
      <c r="AR75" s="196">
        <v>7.2</v>
      </c>
      <c r="AS75" s="196">
        <v>6.8</v>
      </c>
      <c r="AT75" s="196">
        <v>6.6</v>
      </c>
      <c r="AU75" s="196">
        <v>4.8</v>
      </c>
      <c r="AV75" s="196">
        <v>6.2</v>
      </c>
      <c r="AW75" s="196">
        <v>7.1</v>
      </c>
      <c r="AX75" s="196">
        <v>7</v>
      </c>
      <c r="AY75" s="196">
        <v>7</v>
      </c>
      <c r="AZ75" s="196" t="s">
        <v>251</v>
      </c>
      <c r="BA75" s="196">
        <v>5.6</v>
      </c>
      <c r="BB75" s="196">
        <v>5.3</v>
      </c>
      <c r="BC75" s="196" t="s">
        <v>253</v>
      </c>
      <c r="BD75" s="196">
        <v>8.4</v>
      </c>
      <c r="BE75" s="196">
        <v>6.3</v>
      </c>
      <c r="BF75" s="196">
        <v>4.2</v>
      </c>
      <c r="BG75" s="196">
        <v>7.9</v>
      </c>
      <c r="BH75" s="196">
        <v>6.8</v>
      </c>
      <c r="BI75" s="196">
        <v>5.5</v>
      </c>
      <c r="BJ75" s="196">
        <v>5.2</v>
      </c>
      <c r="BK75" s="196">
        <v>4.3</v>
      </c>
      <c r="BL75" s="196" t="s">
        <v>251</v>
      </c>
      <c r="BM75" s="196">
        <v>6.9</v>
      </c>
      <c r="BN75" s="196" t="s">
        <v>251</v>
      </c>
      <c r="BO75" s="196" t="s">
        <v>251</v>
      </c>
      <c r="BP75" s="196">
        <v>6.8</v>
      </c>
      <c r="BQ75" s="196" t="s">
        <v>251</v>
      </c>
      <c r="BR75" s="196">
        <v>5.5</v>
      </c>
      <c r="BS75" s="196">
        <v>6.2</v>
      </c>
      <c r="BT75" s="196">
        <v>5.7</v>
      </c>
      <c r="BU75" s="196" t="s">
        <v>253</v>
      </c>
      <c r="BV75" s="196" t="s">
        <v>251</v>
      </c>
      <c r="BW75" s="196" t="s">
        <v>251</v>
      </c>
      <c r="BX75" s="196">
        <v>6.8</v>
      </c>
      <c r="BY75" s="196">
        <v>7.4</v>
      </c>
      <c r="BZ75" s="197">
        <v>0</v>
      </c>
      <c r="CA75" s="198">
        <v>129</v>
      </c>
      <c r="CB75" s="199">
        <v>129</v>
      </c>
      <c r="CC75" s="199">
        <v>0</v>
      </c>
      <c r="CD75" s="199">
        <v>0</v>
      </c>
      <c r="CE75" s="199">
        <v>5</v>
      </c>
      <c r="CF75" s="199">
        <v>5</v>
      </c>
      <c r="CG75" s="196">
        <v>5</v>
      </c>
      <c r="CH75" s="199">
        <v>134</v>
      </c>
      <c r="CI75" s="199">
        <v>134</v>
      </c>
      <c r="CJ75" s="200">
        <v>6.06</v>
      </c>
      <c r="CK75" s="200">
        <v>2.33</v>
      </c>
      <c r="CL75" s="201">
        <v>3.7313432835820892E-2</v>
      </c>
      <c r="CM75" s="202" t="s">
        <v>252</v>
      </c>
      <c r="CN75" s="202"/>
      <c r="CO75" s="191">
        <v>0</v>
      </c>
      <c r="CP75" s="191">
        <v>0</v>
      </c>
      <c r="CQ75" s="191">
        <v>0</v>
      </c>
      <c r="CR75" s="191">
        <v>0</v>
      </c>
      <c r="CS75" s="192" t="s">
        <v>251</v>
      </c>
      <c r="CT75" s="192" t="s">
        <v>251</v>
      </c>
      <c r="CU75" s="192">
        <v>0</v>
      </c>
      <c r="CV75" s="203" t="s">
        <v>251</v>
      </c>
      <c r="CW75" s="204">
        <v>5.85</v>
      </c>
      <c r="CX75" s="191">
        <v>2.25</v>
      </c>
      <c r="CY75" s="191">
        <v>139</v>
      </c>
      <c r="CZ75" s="192">
        <v>0</v>
      </c>
      <c r="DA75" s="192">
        <v>0</v>
      </c>
      <c r="DB75" s="191">
        <v>0</v>
      </c>
      <c r="DC75" s="191" t="s">
        <v>362</v>
      </c>
      <c r="DD75" s="141">
        <v>134</v>
      </c>
      <c r="DE75" s="82" t="s">
        <v>366</v>
      </c>
      <c r="DF75" s="82" t="b">
        <v>0</v>
      </c>
      <c r="DG75" s="192">
        <v>6.17</v>
      </c>
      <c r="DH75" s="192">
        <v>2.35</v>
      </c>
      <c r="DI75" s="82" t="b">
        <v>0</v>
      </c>
      <c r="DJ75" s="153"/>
      <c r="DK75" s="154">
        <v>4</v>
      </c>
      <c r="DL75" s="154">
        <v>6</v>
      </c>
      <c r="DM75" s="154">
        <v>3</v>
      </c>
      <c r="DN75" s="154">
        <v>3</v>
      </c>
      <c r="DO75" s="154">
        <v>7</v>
      </c>
      <c r="DP75" s="154">
        <v>4</v>
      </c>
      <c r="DQ75" s="82" t="str">
        <f>VLOOKUP(B75,[1]Sheet1!$B$17:$M$78,12,0)</f>
        <v>x</v>
      </c>
      <c r="DR75" s="82" t="str">
        <f>VLOOKUP(B75,[2]Sheet!$A$16:$DG$76,111,0)</f>
        <v>x</v>
      </c>
    </row>
    <row r="76" spans="1:122" ht="21.95" customHeight="1" x14ac:dyDescent="0.2">
      <c r="A76" s="192">
        <v>10</v>
      </c>
      <c r="B76" s="193">
        <v>2120217639</v>
      </c>
      <c r="C76" s="194" t="s">
        <v>391</v>
      </c>
      <c r="D76" s="194" t="s">
        <v>521</v>
      </c>
      <c r="E76" s="194" t="s">
        <v>522</v>
      </c>
      <c r="F76" s="195">
        <v>35754</v>
      </c>
      <c r="G76" s="194" t="s">
        <v>361</v>
      </c>
      <c r="H76" s="194" t="s">
        <v>440</v>
      </c>
      <c r="I76" s="196">
        <v>8.1</v>
      </c>
      <c r="J76" s="196">
        <v>8</v>
      </c>
      <c r="K76" s="196">
        <v>7.4</v>
      </c>
      <c r="L76" s="196">
        <v>8.9</v>
      </c>
      <c r="M76" s="196">
        <v>5.4</v>
      </c>
      <c r="N76" s="196">
        <v>7</v>
      </c>
      <c r="O76" s="196">
        <v>6.5</v>
      </c>
      <c r="P76" s="196" t="s">
        <v>251</v>
      </c>
      <c r="Q76" s="196">
        <v>6</v>
      </c>
      <c r="R76" s="196" t="s">
        <v>251</v>
      </c>
      <c r="S76" s="196" t="s">
        <v>251</v>
      </c>
      <c r="T76" s="196" t="s">
        <v>251</v>
      </c>
      <c r="U76" s="196" t="s">
        <v>251</v>
      </c>
      <c r="V76" s="196">
        <v>7.4</v>
      </c>
      <c r="W76" s="196">
        <v>6.3</v>
      </c>
      <c r="X76" s="196">
        <v>8.6999999999999993</v>
      </c>
      <c r="Y76" s="196">
        <v>7.4</v>
      </c>
      <c r="Z76" s="196">
        <v>7.8</v>
      </c>
      <c r="AA76" s="196">
        <v>6.5</v>
      </c>
      <c r="AB76" s="196">
        <v>6.4</v>
      </c>
      <c r="AC76" s="196">
        <v>4.8</v>
      </c>
      <c r="AD76" s="196">
        <v>5</v>
      </c>
      <c r="AE76" s="196">
        <v>6.2</v>
      </c>
      <c r="AF76" s="196">
        <v>5.4</v>
      </c>
      <c r="AG76" s="196">
        <v>6.7</v>
      </c>
      <c r="AH76" s="196">
        <v>6</v>
      </c>
      <c r="AI76" s="196">
        <v>5.8</v>
      </c>
      <c r="AJ76" s="196">
        <v>5.9</v>
      </c>
      <c r="AK76" s="196">
        <v>5.6</v>
      </c>
      <c r="AL76" s="196">
        <v>5.8</v>
      </c>
      <c r="AM76" s="196">
        <v>5.8</v>
      </c>
      <c r="AN76" s="196">
        <v>8.9</v>
      </c>
      <c r="AO76" s="196">
        <v>6.6</v>
      </c>
      <c r="AP76" s="196">
        <v>5.5</v>
      </c>
      <c r="AQ76" s="196">
        <v>6.8</v>
      </c>
      <c r="AR76" s="196">
        <v>4.5999999999999996</v>
      </c>
      <c r="AS76" s="196">
        <v>7.3</v>
      </c>
      <c r="AT76" s="196">
        <v>7.1</v>
      </c>
      <c r="AU76" s="196">
        <v>6.2</v>
      </c>
      <c r="AV76" s="196">
        <v>4.5</v>
      </c>
      <c r="AW76" s="196">
        <v>5.6</v>
      </c>
      <c r="AX76" s="196">
        <v>5.7</v>
      </c>
      <c r="AY76" s="196">
        <v>6.2</v>
      </c>
      <c r="AZ76" s="196" t="s">
        <v>251</v>
      </c>
      <c r="BA76" s="196">
        <v>6.5</v>
      </c>
      <c r="BB76" s="196">
        <v>7.1</v>
      </c>
      <c r="BC76" s="196">
        <v>7.2</v>
      </c>
      <c r="BD76" s="196">
        <v>7.1</v>
      </c>
      <c r="BE76" s="196">
        <v>6.8</v>
      </c>
      <c r="BF76" s="196">
        <v>5.8</v>
      </c>
      <c r="BG76" s="196">
        <v>5.5</v>
      </c>
      <c r="BH76" s="196">
        <v>7</v>
      </c>
      <c r="BI76" s="196">
        <v>6.4</v>
      </c>
      <c r="BJ76" s="196">
        <v>7.4</v>
      </c>
      <c r="BK76" s="196" t="s">
        <v>251</v>
      </c>
      <c r="BL76" s="196">
        <v>5.0999999999999996</v>
      </c>
      <c r="BM76" s="196">
        <v>5.7</v>
      </c>
      <c r="BN76" s="196">
        <v>5.4</v>
      </c>
      <c r="BO76" s="196" t="s">
        <v>251</v>
      </c>
      <c r="BP76" s="196">
        <v>6.6</v>
      </c>
      <c r="BQ76" s="196" t="s">
        <v>251</v>
      </c>
      <c r="BR76" s="196">
        <v>5.2</v>
      </c>
      <c r="BS76" s="196" t="s">
        <v>251</v>
      </c>
      <c r="BT76" s="196">
        <v>5.7</v>
      </c>
      <c r="BU76" s="196">
        <v>6.2</v>
      </c>
      <c r="BV76" s="196" t="s">
        <v>251</v>
      </c>
      <c r="BW76" s="196" t="s">
        <v>251</v>
      </c>
      <c r="BX76" s="196">
        <v>7.6</v>
      </c>
      <c r="BY76" s="196" t="s">
        <v>253</v>
      </c>
      <c r="BZ76" s="197">
        <v>0</v>
      </c>
      <c r="CA76" s="198">
        <v>132</v>
      </c>
      <c r="CB76" s="199">
        <v>132</v>
      </c>
      <c r="CC76" s="199">
        <v>0</v>
      </c>
      <c r="CD76" s="199">
        <v>0</v>
      </c>
      <c r="CE76" s="199">
        <v>1</v>
      </c>
      <c r="CF76" s="199">
        <v>1</v>
      </c>
      <c r="CG76" s="196">
        <v>1</v>
      </c>
      <c r="CH76" s="199">
        <v>133</v>
      </c>
      <c r="CI76" s="199">
        <v>133</v>
      </c>
      <c r="CJ76" s="200">
        <v>6.32</v>
      </c>
      <c r="CK76" s="200">
        <v>2.4500000000000002</v>
      </c>
      <c r="CL76" s="201">
        <v>7.5187969924812026E-3</v>
      </c>
      <c r="CM76" s="202" t="s">
        <v>252</v>
      </c>
      <c r="CN76" s="202"/>
      <c r="CO76" s="191">
        <v>0</v>
      </c>
      <c r="CP76" s="191">
        <v>0</v>
      </c>
      <c r="CQ76" s="191">
        <v>0</v>
      </c>
      <c r="CR76" s="191">
        <v>0</v>
      </c>
      <c r="CS76" s="192" t="s">
        <v>251</v>
      </c>
      <c r="CT76" s="192" t="s">
        <v>251</v>
      </c>
      <c r="CU76" s="192">
        <v>0</v>
      </c>
      <c r="CV76" s="203" t="s">
        <v>251</v>
      </c>
      <c r="CW76" s="204">
        <v>6.1</v>
      </c>
      <c r="CX76" s="191">
        <v>2.36</v>
      </c>
      <c r="CY76" s="191">
        <v>138</v>
      </c>
      <c r="CZ76" s="192">
        <v>0</v>
      </c>
      <c r="DA76" s="192">
        <v>0</v>
      </c>
      <c r="DB76" s="191">
        <v>0</v>
      </c>
      <c r="DC76" s="191" t="s">
        <v>362</v>
      </c>
      <c r="DD76" s="141">
        <v>133</v>
      </c>
      <c r="DE76" s="82" t="s">
        <v>366</v>
      </c>
      <c r="DF76" s="82" t="b">
        <v>0</v>
      </c>
      <c r="DG76" s="192">
        <v>6.37</v>
      </c>
      <c r="DH76" s="192">
        <v>2.4700000000000002</v>
      </c>
      <c r="DI76" s="82" t="b">
        <v>0</v>
      </c>
      <c r="DJ76" s="153"/>
      <c r="DK76" s="154">
        <v>4</v>
      </c>
      <c r="DL76" s="154">
        <v>6</v>
      </c>
      <c r="DM76" s="154">
        <v>3</v>
      </c>
      <c r="DN76" s="154">
        <v>3</v>
      </c>
      <c r="DO76" s="154">
        <v>8</v>
      </c>
      <c r="DP76" s="154">
        <v>4</v>
      </c>
      <c r="DQ76" s="82" t="str">
        <f>VLOOKUP(B76,[1]Sheet1!$B$17:$M$78,12,0)</f>
        <v>x</v>
      </c>
      <c r="DR76" s="82" t="str">
        <f>VLOOKUP(B76,[2]Sheet!$A$16:$DG$76,111,0)</f>
        <v>x</v>
      </c>
    </row>
    <row r="77" spans="1:122" s="445" customFormat="1" ht="21.95" customHeight="1" x14ac:dyDescent="0.2">
      <c r="A77" s="432">
        <v>11</v>
      </c>
      <c r="B77" s="433">
        <v>2120215515</v>
      </c>
      <c r="C77" s="434" t="s">
        <v>414</v>
      </c>
      <c r="D77" s="434" t="s">
        <v>523</v>
      </c>
      <c r="E77" s="434" t="s">
        <v>524</v>
      </c>
      <c r="F77" s="435">
        <v>35677</v>
      </c>
      <c r="G77" s="434" t="s">
        <v>361</v>
      </c>
      <c r="H77" s="434" t="s">
        <v>244</v>
      </c>
      <c r="I77" s="436">
        <v>8.1</v>
      </c>
      <c r="J77" s="436">
        <v>8.3000000000000007</v>
      </c>
      <c r="K77" s="436">
        <v>8.4</v>
      </c>
      <c r="L77" s="436">
        <v>8.4</v>
      </c>
      <c r="M77" s="436">
        <v>7.2</v>
      </c>
      <c r="N77" s="436">
        <v>8</v>
      </c>
      <c r="O77" s="436">
        <v>8.4</v>
      </c>
      <c r="P77" s="436" t="s">
        <v>251</v>
      </c>
      <c r="Q77" s="436">
        <v>8.5</v>
      </c>
      <c r="R77" s="436" t="s">
        <v>251</v>
      </c>
      <c r="S77" s="436" t="s">
        <v>251</v>
      </c>
      <c r="T77" s="436" t="s">
        <v>251</v>
      </c>
      <c r="U77" s="436" t="s">
        <v>251</v>
      </c>
      <c r="V77" s="436">
        <v>7.7</v>
      </c>
      <c r="W77" s="436">
        <v>8.1</v>
      </c>
      <c r="X77" s="436">
        <v>8.9</v>
      </c>
      <c r="Y77" s="436">
        <v>9</v>
      </c>
      <c r="Z77" s="436">
        <v>9</v>
      </c>
      <c r="AA77" s="436">
        <v>7.8</v>
      </c>
      <c r="AB77" s="436">
        <v>9.3000000000000007</v>
      </c>
      <c r="AC77" s="436">
        <v>8.1999999999999993</v>
      </c>
      <c r="AD77" s="436">
        <v>8.8000000000000007</v>
      </c>
      <c r="AE77" s="436" t="s">
        <v>364</v>
      </c>
      <c r="AF77" s="436">
        <v>9.1999999999999993</v>
      </c>
      <c r="AG77" s="436" t="s">
        <v>364</v>
      </c>
      <c r="AH77" s="436" t="s">
        <v>364</v>
      </c>
      <c r="AI77" s="436">
        <v>6.8</v>
      </c>
      <c r="AJ77" s="436">
        <v>8.3000000000000007</v>
      </c>
      <c r="AK77" s="436">
        <v>7.1</v>
      </c>
      <c r="AL77" s="436">
        <v>7.1</v>
      </c>
      <c r="AM77" s="436">
        <v>8.6999999999999993</v>
      </c>
      <c r="AN77" s="436">
        <v>7.1</v>
      </c>
      <c r="AO77" s="436">
        <v>7.8</v>
      </c>
      <c r="AP77" s="436">
        <v>4.0999999999999996</v>
      </c>
      <c r="AQ77" s="436">
        <v>6.6</v>
      </c>
      <c r="AR77" s="436">
        <v>8.3000000000000007</v>
      </c>
      <c r="AS77" s="436">
        <v>8</v>
      </c>
      <c r="AT77" s="436">
        <v>7.5</v>
      </c>
      <c r="AU77" s="436">
        <v>9</v>
      </c>
      <c r="AV77" s="436">
        <v>7</v>
      </c>
      <c r="AW77" s="436">
        <v>4.8</v>
      </c>
      <c r="AX77" s="436">
        <v>6.8</v>
      </c>
      <c r="AY77" s="436">
        <v>6.4</v>
      </c>
      <c r="AZ77" s="436" t="s">
        <v>251</v>
      </c>
      <c r="BA77" s="436">
        <v>7.9</v>
      </c>
      <c r="BB77" s="436">
        <v>8.8000000000000007</v>
      </c>
      <c r="BC77" s="436">
        <v>8</v>
      </c>
      <c r="BD77" s="436">
        <v>8.1999999999999993</v>
      </c>
      <c r="BE77" s="436">
        <v>6.3</v>
      </c>
      <c r="BF77" s="436">
        <v>8.6</v>
      </c>
      <c r="BG77" s="436" t="s">
        <v>253</v>
      </c>
      <c r="BH77" s="436">
        <v>6.4</v>
      </c>
      <c r="BI77" s="436">
        <v>7.4</v>
      </c>
      <c r="BJ77" s="436">
        <v>8.4</v>
      </c>
      <c r="BK77" s="436" t="s">
        <v>251</v>
      </c>
      <c r="BL77" s="436">
        <v>7.5</v>
      </c>
      <c r="BM77" s="436">
        <v>7.1</v>
      </c>
      <c r="BN77" s="436" t="s">
        <v>251</v>
      </c>
      <c r="BO77" s="436" t="s">
        <v>251</v>
      </c>
      <c r="BP77" s="436">
        <v>7.6</v>
      </c>
      <c r="BQ77" s="436" t="s">
        <v>251</v>
      </c>
      <c r="BR77" s="436">
        <v>7.8</v>
      </c>
      <c r="BS77" s="436">
        <v>6.3</v>
      </c>
      <c r="BT77" s="436">
        <v>9.1</v>
      </c>
      <c r="BU77" s="436" t="s">
        <v>251</v>
      </c>
      <c r="BV77" s="436" t="s">
        <v>251</v>
      </c>
      <c r="BW77" s="436">
        <v>8.3000000000000007</v>
      </c>
      <c r="BX77" s="436">
        <v>8.3000000000000007</v>
      </c>
      <c r="BY77" s="436">
        <v>7.8</v>
      </c>
      <c r="BZ77" s="437">
        <v>6</v>
      </c>
      <c r="CA77" s="438">
        <v>126</v>
      </c>
      <c r="CB77" s="439">
        <v>132</v>
      </c>
      <c r="CC77" s="439">
        <v>0</v>
      </c>
      <c r="CD77" s="439">
        <v>0</v>
      </c>
      <c r="CE77" s="439">
        <v>2</v>
      </c>
      <c r="CF77" s="439">
        <v>2</v>
      </c>
      <c r="CG77" s="436">
        <v>2</v>
      </c>
      <c r="CH77" s="439">
        <v>134</v>
      </c>
      <c r="CI77" s="439">
        <v>128</v>
      </c>
      <c r="CJ77" s="440">
        <v>7.56</v>
      </c>
      <c r="CK77" s="440">
        <v>3.23</v>
      </c>
      <c r="CL77" s="441">
        <v>1.4925373134328358E-2</v>
      </c>
      <c r="CM77" s="432" t="s">
        <v>252</v>
      </c>
      <c r="CN77" s="432"/>
      <c r="CO77" s="442">
        <v>0</v>
      </c>
      <c r="CP77" s="442">
        <v>0</v>
      </c>
      <c r="CQ77" s="442">
        <v>0</v>
      </c>
      <c r="CR77" s="442">
        <v>0</v>
      </c>
      <c r="CS77" s="432" t="s">
        <v>251</v>
      </c>
      <c r="CT77" s="432" t="s">
        <v>251</v>
      </c>
      <c r="CU77" s="432">
        <v>0</v>
      </c>
      <c r="CV77" s="443" t="s">
        <v>251</v>
      </c>
      <c r="CW77" s="444">
        <v>7.27</v>
      </c>
      <c r="CX77" s="442">
        <v>3.11</v>
      </c>
      <c r="CY77" s="442">
        <v>133</v>
      </c>
      <c r="CZ77" s="432">
        <v>0</v>
      </c>
      <c r="DA77" s="432">
        <v>0</v>
      </c>
      <c r="DB77" s="442">
        <v>0</v>
      </c>
      <c r="DC77" s="442" t="s">
        <v>362</v>
      </c>
      <c r="DD77" s="411">
        <v>128</v>
      </c>
      <c r="DE77" s="445" t="s">
        <v>366</v>
      </c>
      <c r="DF77" s="445" t="b">
        <v>0</v>
      </c>
      <c r="DG77" s="432">
        <v>7.68</v>
      </c>
      <c r="DH77" s="432">
        <v>3.28</v>
      </c>
      <c r="DI77" s="445" t="b">
        <v>0</v>
      </c>
      <c r="DJ77" s="446"/>
      <c r="DK77" s="447">
        <v>4</v>
      </c>
      <c r="DL77" s="447">
        <v>6</v>
      </c>
      <c r="DM77" s="447">
        <v>3</v>
      </c>
      <c r="DN77" s="447">
        <v>3</v>
      </c>
      <c r="DO77" s="447">
        <v>7</v>
      </c>
      <c r="DP77" s="447">
        <v>4</v>
      </c>
      <c r="DQ77" s="445" t="s">
        <v>714</v>
      </c>
      <c r="DR77" s="82" t="str">
        <f>VLOOKUP(B77,[2]Sheet!$A$16:$DG$76,111,0)</f>
        <v>x</v>
      </c>
    </row>
    <row r="78" spans="1:122" s="445" customFormat="1" ht="21.95" customHeight="1" x14ac:dyDescent="0.2">
      <c r="A78" s="432">
        <v>12</v>
      </c>
      <c r="B78" s="433">
        <v>2120218678</v>
      </c>
      <c r="C78" s="434" t="s">
        <v>478</v>
      </c>
      <c r="D78" s="434" t="s">
        <v>525</v>
      </c>
      <c r="E78" s="434" t="s">
        <v>458</v>
      </c>
      <c r="F78" s="435">
        <v>35737</v>
      </c>
      <c r="G78" s="434" t="s">
        <v>361</v>
      </c>
      <c r="H78" s="434" t="s">
        <v>244</v>
      </c>
      <c r="I78" s="436">
        <v>7.4</v>
      </c>
      <c r="J78" s="436">
        <v>8.1</v>
      </c>
      <c r="K78" s="436">
        <v>5.7</v>
      </c>
      <c r="L78" s="436">
        <v>5.7</v>
      </c>
      <c r="M78" s="436">
        <v>6.2</v>
      </c>
      <c r="N78" s="436">
        <v>6.4</v>
      </c>
      <c r="O78" s="436">
        <v>5.5</v>
      </c>
      <c r="P78" s="436" t="s">
        <v>251</v>
      </c>
      <c r="Q78" s="436">
        <v>6.9</v>
      </c>
      <c r="R78" s="436" t="s">
        <v>251</v>
      </c>
      <c r="S78" s="436" t="s">
        <v>251</v>
      </c>
      <c r="T78" s="436" t="s">
        <v>251</v>
      </c>
      <c r="U78" s="436" t="s">
        <v>251</v>
      </c>
      <c r="V78" s="436">
        <v>7.4</v>
      </c>
      <c r="W78" s="436" t="s">
        <v>253</v>
      </c>
      <c r="X78" s="436">
        <v>5.6</v>
      </c>
      <c r="Y78" s="436">
        <v>8.6999999999999993</v>
      </c>
      <c r="Z78" s="436">
        <v>8.8000000000000007</v>
      </c>
      <c r="AA78" s="436">
        <v>8</v>
      </c>
      <c r="AB78" s="436">
        <v>4.5999999999999996</v>
      </c>
      <c r="AC78" s="436">
        <v>5</v>
      </c>
      <c r="AD78" s="436">
        <v>8.6</v>
      </c>
      <c r="AE78" s="436">
        <v>4.5999999999999996</v>
      </c>
      <c r="AF78" s="436">
        <v>5.3</v>
      </c>
      <c r="AG78" s="436">
        <v>5.9</v>
      </c>
      <c r="AH78" s="436">
        <v>4.0999999999999996</v>
      </c>
      <c r="AI78" s="436">
        <v>6.1</v>
      </c>
      <c r="AJ78" s="436">
        <v>6</v>
      </c>
      <c r="AK78" s="436">
        <v>5</v>
      </c>
      <c r="AL78" s="436">
        <v>5.4</v>
      </c>
      <c r="AM78" s="436">
        <v>5.3</v>
      </c>
      <c r="AN78" s="436">
        <v>6.3</v>
      </c>
      <c r="AO78" s="436">
        <v>7.9</v>
      </c>
      <c r="AP78" s="436">
        <v>5.9</v>
      </c>
      <c r="AQ78" s="436">
        <v>6.4</v>
      </c>
      <c r="AR78" s="436">
        <v>5.6</v>
      </c>
      <c r="AS78" s="436">
        <v>6.9</v>
      </c>
      <c r="AT78" s="436">
        <v>7.4</v>
      </c>
      <c r="AU78" s="436">
        <v>6.4</v>
      </c>
      <c r="AV78" s="436">
        <v>6.1</v>
      </c>
      <c r="AW78" s="436">
        <v>5.7</v>
      </c>
      <c r="AX78" s="436">
        <v>5.4</v>
      </c>
      <c r="AY78" s="436">
        <v>6.9</v>
      </c>
      <c r="AZ78" s="436" t="s">
        <v>251</v>
      </c>
      <c r="BA78" s="436">
        <v>5</v>
      </c>
      <c r="BB78" s="436">
        <v>6.1</v>
      </c>
      <c r="BC78" s="436">
        <v>8.4</v>
      </c>
      <c r="BD78" s="436">
        <v>8.3000000000000007</v>
      </c>
      <c r="BE78" s="436">
        <v>7</v>
      </c>
      <c r="BF78" s="436">
        <v>7.1</v>
      </c>
      <c r="BG78" s="436">
        <v>7.3</v>
      </c>
      <c r="BH78" s="436">
        <v>6.4</v>
      </c>
      <c r="BI78" s="436">
        <v>7</v>
      </c>
      <c r="BJ78" s="436">
        <v>8.8000000000000007</v>
      </c>
      <c r="BK78" s="436" t="s">
        <v>251</v>
      </c>
      <c r="BL78" s="436">
        <v>6.5</v>
      </c>
      <c r="BM78" s="436">
        <v>6.7</v>
      </c>
      <c r="BN78" s="436" t="s">
        <v>253</v>
      </c>
      <c r="BO78" s="436" t="s">
        <v>251</v>
      </c>
      <c r="BP78" s="436" t="s">
        <v>253</v>
      </c>
      <c r="BQ78" s="436" t="s">
        <v>251</v>
      </c>
      <c r="BR78" s="436" t="s">
        <v>251</v>
      </c>
      <c r="BS78" s="436">
        <v>6.4</v>
      </c>
      <c r="BT78" s="436">
        <v>5.8</v>
      </c>
      <c r="BU78" s="436" t="s">
        <v>251</v>
      </c>
      <c r="BV78" s="436" t="s">
        <v>251</v>
      </c>
      <c r="BW78" s="436">
        <v>5.5</v>
      </c>
      <c r="BX78" s="436">
        <v>7.8</v>
      </c>
      <c r="BY78" s="436">
        <v>7.8</v>
      </c>
      <c r="BZ78" s="437">
        <v>0</v>
      </c>
      <c r="CA78" s="438">
        <v>127</v>
      </c>
      <c r="CB78" s="439">
        <v>127</v>
      </c>
      <c r="CC78" s="439">
        <v>0</v>
      </c>
      <c r="CD78" s="439">
        <v>0</v>
      </c>
      <c r="CE78" s="439">
        <v>6</v>
      </c>
      <c r="CF78" s="439">
        <v>6</v>
      </c>
      <c r="CG78" s="436">
        <v>6</v>
      </c>
      <c r="CH78" s="439">
        <v>133</v>
      </c>
      <c r="CI78" s="439">
        <v>133</v>
      </c>
      <c r="CJ78" s="440">
        <v>6.16</v>
      </c>
      <c r="CK78" s="440">
        <v>2.37</v>
      </c>
      <c r="CL78" s="441">
        <v>4.5112781954887216E-2</v>
      </c>
      <c r="CM78" s="432" t="s">
        <v>252</v>
      </c>
      <c r="CN78" s="432"/>
      <c r="CO78" s="442">
        <v>0</v>
      </c>
      <c r="CP78" s="442">
        <v>0</v>
      </c>
      <c r="CQ78" s="442">
        <v>0</v>
      </c>
      <c r="CR78" s="442">
        <v>0</v>
      </c>
      <c r="CS78" s="432" t="s">
        <v>251</v>
      </c>
      <c r="CT78" s="432" t="s">
        <v>251</v>
      </c>
      <c r="CU78" s="432">
        <v>0</v>
      </c>
      <c r="CV78" s="443" t="s">
        <v>251</v>
      </c>
      <c r="CW78" s="444">
        <v>5.94</v>
      </c>
      <c r="CX78" s="442">
        <v>2.29</v>
      </c>
      <c r="CY78" s="442">
        <v>138</v>
      </c>
      <c r="CZ78" s="432">
        <v>0</v>
      </c>
      <c r="DA78" s="432">
        <v>0</v>
      </c>
      <c r="DB78" s="442">
        <v>0</v>
      </c>
      <c r="DC78" s="442" t="s">
        <v>362</v>
      </c>
      <c r="DD78" s="411">
        <v>133</v>
      </c>
      <c r="DE78" s="445" t="s">
        <v>366</v>
      </c>
      <c r="DF78" s="445" t="b">
        <v>0</v>
      </c>
      <c r="DG78" s="432">
        <v>6.45</v>
      </c>
      <c r="DH78" s="432">
        <v>2.4900000000000002</v>
      </c>
      <c r="DI78" s="445" t="b">
        <v>0</v>
      </c>
      <c r="DJ78" s="446"/>
      <c r="DK78" s="447">
        <v>4</v>
      </c>
      <c r="DL78" s="447">
        <v>6</v>
      </c>
      <c r="DM78" s="447">
        <v>3</v>
      </c>
      <c r="DN78" s="447">
        <v>3</v>
      </c>
      <c r="DO78" s="447">
        <v>8</v>
      </c>
      <c r="DP78" s="447">
        <v>4</v>
      </c>
      <c r="DQ78" s="445" t="s">
        <v>714</v>
      </c>
      <c r="DR78" s="82" t="str">
        <f>VLOOKUP(B78,[2]Sheet!$A$16:$DG$76,111,0)</f>
        <v>x</v>
      </c>
    </row>
    <row r="79" spans="1:122" ht="21.95" customHeight="1" x14ac:dyDescent="0.2">
      <c r="A79" s="192">
        <v>13</v>
      </c>
      <c r="B79" s="193">
        <v>2120217940</v>
      </c>
      <c r="C79" s="194" t="s">
        <v>430</v>
      </c>
      <c r="D79" s="194" t="s">
        <v>526</v>
      </c>
      <c r="E79" s="194" t="s">
        <v>503</v>
      </c>
      <c r="F79" s="195">
        <v>35698</v>
      </c>
      <c r="G79" s="194" t="s">
        <v>361</v>
      </c>
      <c r="H79" s="194" t="s">
        <v>249</v>
      </c>
      <c r="I79" s="196">
        <v>8</v>
      </c>
      <c r="J79" s="196">
        <v>8.9</v>
      </c>
      <c r="K79" s="196">
        <v>4</v>
      </c>
      <c r="L79" s="196">
        <v>8.4</v>
      </c>
      <c r="M79" s="196">
        <v>7.9</v>
      </c>
      <c r="N79" s="196">
        <v>8</v>
      </c>
      <c r="O79" s="196">
        <v>9.1999999999999993</v>
      </c>
      <c r="P79" s="196" t="s">
        <v>251</v>
      </c>
      <c r="Q79" s="196">
        <v>6.8</v>
      </c>
      <c r="R79" s="196" t="s">
        <v>251</v>
      </c>
      <c r="S79" s="196" t="s">
        <v>251</v>
      </c>
      <c r="T79" s="196">
        <v>5.3</v>
      </c>
      <c r="U79" s="196" t="s">
        <v>251</v>
      </c>
      <c r="V79" s="196">
        <v>7.5</v>
      </c>
      <c r="W79" s="196" t="s">
        <v>251</v>
      </c>
      <c r="X79" s="196">
        <v>9.1</v>
      </c>
      <c r="Y79" s="196">
        <v>7.5</v>
      </c>
      <c r="Z79" s="196">
        <v>7.4</v>
      </c>
      <c r="AA79" s="196">
        <v>7</v>
      </c>
      <c r="AB79" s="196">
        <v>8.1999999999999993</v>
      </c>
      <c r="AC79" s="196">
        <v>6.6</v>
      </c>
      <c r="AD79" s="196">
        <v>7.5</v>
      </c>
      <c r="AE79" s="196">
        <v>7</v>
      </c>
      <c r="AF79" s="196">
        <v>6.1</v>
      </c>
      <c r="AG79" s="196">
        <v>7.1</v>
      </c>
      <c r="AH79" s="196">
        <v>5.9</v>
      </c>
      <c r="AI79" s="196">
        <v>5.7</v>
      </c>
      <c r="AJ79" s="196">
        <v>6.9</v>
      </c>
      <c r="AK79" s="196" t="s">
        <v>253</v>
      </c>
      <c r="AL79" s="196">
        <v>5.3</v>
      </c>
      <c r="AM79" s="196">
        <v>7</v>
      </c>
      <c r="AN79" s="196">
        <v>7.9</v>
      </c>
      <c r="AO79" s="196">
        <v>6.9</v>
      </c>
      <c r="AP79" s="196">
        <v>6.7</v>
      </c>
      <c r="AQ79" s="196">
        <v>8.1999999999999993</v>
      </c>
      <c r="AR79" s="196">
        <v>7.3</v>
      </c>
      <c r="AS79" s="196">
        <v>7.2</v>
      </c>
      <c r="AT79" s="196">
        <v>6.7</v>
      </c>
      <c r="AU79" s="196">
        <v>6.4</v>
      </c>
      <c r="AV79" s="196">
        <v>6.5</v>
      </c>
      <c r="AW79" s="196">
        <v>7.6</v>
      </c>
      <c r="AX79" s="196">
        <v>6.5</v>
      </c>
      <c r="AY79" s="196">
        <v>6.9</v>
      </c>
      <c r="AZ79" s="196" t="s">
        <v>251</v>
      </c>
      <c r="BA79" s="196">
        <v>7.5</v>
      </c>
      <c r="BB79" s="196">
        <v>6.8</v>
      </c>
      <c r="BC79" s="196">
        <v>7.5</v>
      </c>
      <c r="BD79" s="196">
        <v>8.4</v>
      </c>
      <c r="BE79" s="196">
        <v>6.9</v>
      </c>
      <c r="BF79" s="196">
        <v>7.1</v>
      </c>
      <c r="BG79" s="196">
        <v>7.3</v>
      </c>
      <c r="BH79" s="196">
        <v>7.2</v>
      </c>
      <c r="BI79" s="196">
        <v>7.4</v>
      </c>
      <c r="BJ79" s="196">
        <v>6</v>
      </c>
      <c r="BK79" s="196" t="s">
        <v>251</v>
      </c>
      <c r="BL79" s="196">
        <v>5.8</v>
      </c>
      <c r="BM79" s="196">
        <v>5.3</v>
      </c>
      <c r="BN79" s="196" t="s">
        <v>251</v>
      </c>
      <c r="BO79" s="196" t="s">
        <v>251</v>
      </c>
      <c r="BP79" s="196">
        <v>6.5</v>
      </c>
      <c r="BQ79" s="196" t="s">
        <v>251</v>
      </c>
      <c r="BR79" s="196">
        <v>5.9</v>
      </c>
      <c r="BS79" s="196">
        <v>6.6</v>
      </c>
      <c r="BT79" s="196">
        <v>4.9000000000000004</v>
      </c>
      <c r="BU79" s="196">
        <v>6.2</v>
      </c>
      <c r="BV79" s="196" t="s">
        <v>251</v>
      </c>
      <c r="BW79" s="196" t="s">
        <v>251</v>
      </c>
      <c r="BX79" s="196">
        <v>6.4</v>
      </c>
      <c r="BY79" s="196">
        <v>7.4</v>
      </c>
      <c r="BZ79" s="197">
        <v>0</v>
      </c>
      <c r="CA79" s="198">
        <v>132</v>
      </c>
      <c r="CB79" s="199">
        <v>132</v>
      </c>
      <c r="CC79" s="199">
        <v>0</v>
      </c>
      <c r="CD79" s="199">
        <v>0</v>
      </c>
      <c r="CE79" s="199">
        <v>2</v>
      </c>
      <c r="CF79" s="199">
        <v>2</v>
      </c>
      <c r="CG79" s="196">
        <v>2</v>
      </c>
      <c r="CH79" s="199">
        <v>134</v>
      </c>
      <c r="CI79" s="199">
        <v>134</v>
      </c>
      <c r="CJ79" s="200">
        <v>6.81</v>
      </c>
      <c r="CK79" s="200">
        <v>2.75</v>
      </c>
      <c r="CL79" s="201">
        <v>1.4925373134328358E-2</v>
      </c>
      <c r="CM79" s="202" t="s">
        <v>252</v>
      </c>
      <c r="CN79" s="202"/>
      <c r="CO79" s="191">
        <v>0</v>
      </c>
      <c r="CP79" s="191">
        <v>0</v>
      </c>
      <c r="CQ79" s="191">
        <v>0</v>
      </c>
      <c r="CR79" s="191">
        <v>0</v>
      </c>
      <c r="CS79" s="192" t="s">
        <v>251</v>
      </c>
      <c r="CT79" s="192" t="s">
        <v>251</v>
      </c>
      <c r="CU79" s="192">
        <v>0</v>
      </c>
      <c r="CV79" s="203" t="s">
        <v>251</v>
      </c>
      <c r="CW79" s="204">
        <v>6.56</v>
      </c>
      <c r="CX79" s="191">
        <v>2.65</v>
      </c>
      <c r="CY79" s="191">
        <v>139</v>
      </c>
      <c r="CZ79" s="192">
        <v>0</v>
      </c>
      <c r="DA79" s="192">
        <v>0</v>
      </c>
      <c r="DB79" s="191">
        <v>0</v>
      </c>
      <c r="DC79" s="191" t="s">
        <v>362</v>
      </c>
      <c r="DD79" s="141">
        <v>134</v>
      </c>
      <c r="DE79" s="82" t="s">
        <v>366</v>
      </c>
      <c r="DF79" s="82" t="b">
        <v>0</v>
      </c>
      <c r="DG79" s="192">
        <v>6.81</v>
      </c>
      <c r="DH79" s="192">
        <v>2.75</v>
      </c>
      <c r="DI79" s="82" t="b">
        <v>0</v>
      </c>
      <c r="DJ79" s="153"/>
      <c r="DK79" s="154">
        <v>4</v>
      </c>
      <c r="DL79" s="154">
        <v>6</v>
      </c>
      <c r="DM79" s="154">
        <v>3</v>
      </c>
      <c r="DN79" s="154">
        <v>3</v>
      </c>
      <c r="DO79" s="154">
        <v>7</v>
      </c>
      <c r="DP79" s="154">
        <v>4</v>
      </c>
      <c r="DQ79" s="82" t="str">
        <f>VLOOKUP(B79,[1]Sheet1!$B$17:$M$78,12,0)</f>
        <v>x</v>
      </c>
      <c r="DR79" s="82" t="str">
        <f>VLOOKUP(B79,[2]Sheet!$A$16:$DG$76,111,0)</f>
        <v>x</v>
      </c>
    </row>
    <row r="80" spans="1:122" ht="21.95" customHeight="1" x14ac:dyDescent="0.2">
      <c r="A80" s="192">
        <v>14</v>
      </c>
      <c r="B80" s="193">
        <v>2120253859</v>
      </c>
      <c r="C80" s="194" t="s">
        <v>402</v>
      </c>
      <c r="D80" s="194" t="s">
        <v>527</v>
      </c>
      <c r="E80" s="194" t="s">
        <v>503</v>
      </c>
      <c r="F80" s="195">
        <v>35525</v>
      </c>
      <c r="G80" s="194" t="s">
        <v>361</v>
      </c>
      <c r="H80" s="194" t="s">
        <v>244</v>
      </c>
      <c r="I80" s="196">
        <v>6.2</v>
      </c>
      <c r="J80" s="196">
        <v>7.1</v>
      </c>
      <c r="K80" s="196">
        <v>5.0999999999999996</v>
      </c>
      <c r="L80" s="196">
        <v>8.1</v>
      </c>
      <c r="M80" s="196">
        <v>5.6</v>
      </c>
      <c r="N80" s="196">
        <v>5.9</v>
      </c>
      <c r="O80" s="196">
        <v>6.7</v>
      </c>
      <c r="P80" s="196">
        <v>7.2</v>
      </c>
      <c r="Q80" s="196" t="s">
        <v>251</v>
      </c>
      <c r="R80" s="196" t="s">
        <v>251</v>
      </c>
      <c r="S80" s="196" t="s">
        <v>251</v>
      </c>
      <c r="T80" s="196" t="s">
        <v>251</v>
      </c>
      <c r="U80" s="196">
        <v>7.4</v>
      </c>
      <c r="V80" s="196">
        <v>6.2</v>
      </c>
      <c r="W80" s="196" t="s">
        <v>251</v>
      </c>
      <c r="X80" s="196">
        <v>8.6999999999999993</v>
      </c>
      <c r="Y80" s="196">
        <v>7.6</v>
      </c>
      <c r="Z80" s="196">
        <v>9.1999999999999993</v>
      </c>
      <c r="AA80" s="196">
        <v>8.1999999999999993</v>
      </c>
      <c r="AB80" s="196">
        <v>8.3000000000000007</v>
      </c>
      <c r="AC80" s="196">
        <v>6.8</v>
      </c>
      <c r="AD80" s="196">
        <v>5.7</v>
      </c>
      <c r="AE80" s="196">
        <v>6.5</v>
      </c>
      <c r="AF80" s="196">
        <v>6.2</v>
      </c>
      <c r="AG80" s="196">
        <v>6.4</v>
      </c>
      <c r="AH80" s="196">
        <v>6.1</v>
      </c>
      <c r="AI80" s="196">
        <v>6.3</v>
      </c>
      <c r="AJ80" s="196">
        <v>6.5</v>
      </c>
      <c r="AK80" s="196">
        <v>6</v>
      </c>
      <c r="AL80" s="196">
        <v>7.1</v>
      </c>
      <c r="AM80" s="196">
        <v>9.1</v>
      </c>
      <c r="AN80" s="196">
        <v>8.4</v>
      </c>
      <c r="AO80" s="196">
        <v>5.9</v>
      </c>
      <c r="AP80" s="196">
        <v>6.6</v>
      </c>
      <c r="AQ80" s="196">
        <v>7</v>
      </c>
      <c r="AR80" s="196">
        <v>5.0999999999999996</v>
      </c>
      <c r="AS80" s="196">
        <v>7</v>
      </c>
      <c r="AT80" s="196">
        <v>4.7</v>
      </c>
      <c r="AU80" s="196">
        <v>4.2</v>
      </c>
      <c r="AV80" s="196">
        <v>6</v>
      </c>
      <c r="AW80" s="196" t="s">
        <v>253</v>
      </c>
      <c r="AX80" s="196">
        <v>5.8</v>
      </c>
      <c r="AY80" s="196" t="s">
        <v>253</v>
      </c>
      <c r="AZ80" s="196" t="s">
        <v>251</v>
      </c>
      <c r="BA80" s="196">
        <v>6.8</v>
      </c>
      <c r="BB80" s="196">
        <v>5.0999999999999996</v>
      </c>
      <c r="BC80" s="196">
        <v>6.8</v>
      </c>
      <c r="BD80" s="196">
        <v>8.3000000000000007</v>
      </c>
      <c r="BE80" s="196">
        <v>5</v>
      </c>
      <c r="BF80" s="196">
        <v>4.8</v>
      </c>
      <c r="BG80" s="196">
        <v>7.9</v>
      </c>
      <c r="BH80" s="196">
        <v>7.3</v>
      </c>
      <c r="BI80" s="196">
        <v>6.8</v>
      </c>
      <c r="BJ80" s="196">
        <v>5.3</v>
      </c>
      <c r="BK80" s="196" t="s">
        <v>251</v>
      </c>
      <c r="BL80" s="196">
        <v>6.3</v>
      </c>
      <c r="BM80" s="196">
        <v>6</v>
      </c>
      <c r="BN80" s="196" t="s">
        <v>251</v>
      </c>
      <c r="BO80" s="196" t="s">
        <v>251</v>
      </c>
      <c r="BP80" s="196">
        <v>6.4</v>
      </c>
      <c r="BQ80" s="196" t="s">
        <v>251</v>
      </c>
      <c r="BR80" s="196">
        <v>6.7</v>
      </c>
      <c r="BS80" s="196">
        <v>6.4</v>
      </c>
      <c r="BT80" s="196">
        <v>4.5999999999999996</v>
      </c>
      <c r="BU80" s="196" t="s">
        <v>251</v>
      </c>
      <c r="BV80" s="196" t="s">
        <v>251</v>
      </c>
      <c r="BW80" s="196">
        <v>5.6</v>
      </c>
      <c r="BX80" s="196">
        <v>5.9</v>
      </c>
      <c r="BY80" s="196">
        <v>6.3</v>
      </c>
      <c r="BZ80" s="197">
        <v>0</v>
      </c>
      <c r="CA80" s="198">
        <v>128</v>
      </c>
      <c r="CB80" s="199">
        <v>128</v>
      </c>
      <c r="CC80" s="199">
        <v>0</v>
      </c>
      <c r="CD80" s="199">
        <v>0</v>
      </c>
      <c r="CE80" s="199">
        <v>6</v>
      </c>
      <c r="CF80" s="199">
        <v>6</v>
      </c>
      <c r="CG80" s="196">
        <v>6</v>
      </c>
      <c r="CH80" s="199">
        <v>134</v>
      </c>
      <c r="CI80" s="199">
        <v>134</v>
      </c>
      <c r="CJ80" s="200">
        <v>6.14</v>
      </c>
      <c r="CK80" s="200">
        <v>2.37</v>
      </c>
      <c r="CL80" s="201">
        <v>4.4776119402985072E-2</v>
      </c>
      <c r="CM80" s="202" t="s">
        <v>252</v>
      </c>
      <c r="CN80" s="202"/>
      <c r="CO80" s="191">
        <v>0</v>
      </c>
      <c r="CP80" s="191">
        <v>0</v>
      </c>
      <c r="CQ80" s="191">
        <v>0</v>
      </c>
      <c r="CR80" s="191">
        <v>0</v>
      </c>
      <c r="CS80" s="192" t="s">
        <v>251</v>
      </c>
      <c r="CT80" s="192" t="s">
        <v>251</v>
      </c>
      <c r="CU80" s="192">
        <v>0</v>
      </c>
      <c r="CV80" s="203" t="s">
        <v>251</v>
      </c>
      <c r="CW80" s="204">
        <v>5.92</v>
      </c>
      <c r="CX80" s="191">
        <v>2.29</v>
      </c>
      <c r="CY80" s="191">
        <v>139</v>
      </c>
      <c r="CZ80" s="192">
        <v>0</v>
      </c>
      <c r="DA80" s="192">
        <v>0</v>
      </c>
      <c r="DB80" s="191">
        <v>0</v>
      </c>
      <c r="DC80" s="191" t="s">
        <v>362</v>
      </c>
      <c r="DD80" s="141">
        <v>134</v>
      </c>
      <c r="DE80" s="82" t="s">
        <v>366</v>
      </c>
      <c r="DF80" s="82" t="b">
        <v>0</v>
      </c>
      <c r="DG80" s="192">
        <v>6.42</v>
      </c>
      <c r="DH80" s="192">
        <v>2.48</v>
      </c>
      <c r="DI80" s="82" t="b">
        <v>0</v>
      </c>
      <c r="DJ80" s="153"/>
      <c r="DK80" s="154">
        <v>4</v>
      </c>
      <c r="DL80" s="154">
        <v>6</v>
      </c>
      <c r="DM80" s="154">
        <v>3</v>
      </c>
      <c r="DN80" s="154">
        <v>3</v>
      </c>
      <c r="DO80" s="154">
        <v>7</v>
      </c>
      <c r="DP80" s="154">
        <v>4</v>
      </c>
      <c r="DQ80" s="82" t="str">
        <f>VLOOKUP(B80,[1]Sheet1!$B$17:$M$78,12,0)</f>
        <v>x</v>
      </c>
      <c r="DR80" s="82" t="str">
        <f>VLOOKUP(B80,[2]Sheet!$A$16:$DG$76,111,0)</f>
        <v>x</v>
      </c>
    </row>
    <row r="81" spans="1:122" ht="21.95" customHeight="1" x14ac:dyDescent="0.2">
      <c r="A81" s="192">
        <v>15</v>
      </c>
      <c r="B81" s="193">
        <v>2120215531</v>
      </c>
      <c r="C81" s="194" t="s">
        <v>391</v>
      </c>
      <c r="D81" s="194" t="s">
        <v>453</v>
      </c>
      <c r="E81" s="194" t="s">
        <v>500</v>
      </c>
      <c r="F81" s="195">
        <v>34671</v>
      </c>
      <c r="G81" s="194" t="s">
        <v>361</v>
      </c>
      <c r="H81" s="194" t="s">
        <v>249</v>
      </c>
      <c r="I81" s="196">
        <v>8.6</v>
      </c>
      <c r="J81" s="196">
        <v>8.5</v>
      </c>
      <c r="K81" s="196">
        <v>7.2</v>
      </c>
      <c r="L81" s="196">
        <v>9.6</v>
      </c>
      <c r="M81" s="196">
        <v>6.1</v>
      </c>
      <c r="N81" s="196">
        <v>6.1</v>
      </c>
      <c r="O81" s="196">
        <v>6.6</v>
      </c>
      <c r="P81" s="196">
        <v>8.9</v>
      </c>
      <c r="Q81" s="196" t="s">
        <v>251</v>
      </c>
      <c r="R81" s="196" t="s">
        <v>251</v>
      </c>
      <c r="S81" s="196" t="s">
        <v>251</v>
      </c>
      <c r="T81" s="196" t="s">
        <v>251</v>
      </c>
      <c r="U81" s="196" t="s">
        <v>251</v>
      </c>
      <c r="V81" s="196">
        <v>6.4</v>
      </c>
      <c r="W81" s="196">
        <v>6</v>
      </c>
      <c r="X81" s="196">
        <v>9.4</v>
      </c>
      <c r="Y81" s="196">
        <v>8.4</v>
      </c>
      <c r="Z81" s="196">
        <v>8.6</v>
      </c>
      <c r="AA81" s="196" t="s">
        <v>253</v>
      </c>
      <c r="AB81" s="196">
        <v>6.6</v>
      </c>
      <c r="AC81" s="196">
        <v>6.6</v>
      </c>
      <c r="AD81" s="196">
        <v>6.1</v>
      </c>
      <c r="AE81" s="196">
        <v>8.3000000000000007</v>
      </c>
      <c r="AF81" s="196">
        <v>9.1999999999999993</v>
      </c>
      <c r="AG81" s="196">
        <v>6.7</v>
      </c>
      <c r="AH81" s="196">
        <v>8.1999999999999993</v>
      </c>
      <c r="AI81" s="196">
        <v>6.9</v>
      </c>
      <c r="AJ81" s="196">
        <v>8.5</v>
      </c>
      <c r="AK81" s="196">
        <v>7</v>
      </c>
      <c r="AL81" s="196">
        <v>8.4</v>
      </c>
      <c r="AM81" s="196">
        <v>6.9</v>
      </c>
      <c r="AN81" s="196">
        <v>7.1</v>
      </c>
      <c r="AO81" s="196">
        <v>8.6999999999999993</v>
      </c>
      <c r="AP81" s="196">
        <v>6.3</v>
      </c>
      <c r="AQ81" s="196">
        <v>5.4</v>
      </c>
      <c r="AR81" s="196">
        <v>6.2</v>
      </c>
      <c r="AS81" s="196">
        <v>8.9</v>
      </c>
      <c r="AT81" s="196">
        <v>5.9</v>
      </c>
      <c r="AU81" s="196">
        <v>8.1999999999999993</v>
      </c>
      <c r="AV81" s="196">
        <v>7.3</v>
      </c>
      <c r="AW81" s="196">
        <v>6.1</v>
      </c>
      <c r="AX81" s="196">
        <v>7.5</v>
      </c>
      <c r="AY81" s="196">
        <v>7.6</v>
      </c>
      <c r="AZ81" s="196" t="s">
        <v>251</v>
      </c>
      <c r="BA81" s="196">
        <v>5.7</v>
      </c>
      <c r="BB81" s="196">
        <v>6.6</v>
      </c>
      <c r="BC81" s="196">
        <v>6.6</v>
      </c>
      <c r="BD81" s="196">
        <v>8</v>
      </c>
      <c r="BE81" s="196">
        <v>7</v>
      </c>
      <c r="BF81" s="196">
        <v>8</v>
      </c>
      <c r="BG81" s="196">
        <v>8.5</v>
      </c>
      <c r="BH81" s="196">
        <v>7.3</v>
      </c>
      <c r="BI81" s="196">
        <v>5</v>
      </c>
      <c r="BJ81" s="196">
        <v>7.2</v>
      </c>
      <c r="BK81" s="196" t="s">
        <v>251</v>
      </c>
      <c r="BL81" s="196">
        <v>6.6</v>
      </c>
      <c r="BM81" s="196">
        <v>5.9</v>
      </c>
      <c r="BN81" s="196" t="s">
        <v>251</v>
      </c>
      <c r="BO81" s="196" t="s">
        <v>251</v>
      </c>
      <c r="BP81" s="196">
        <v>7.4</v>
      </c>
      <c r="BQ81" s="196" t="s">
        <v>251</v>
      </c>
      <c r="BR81" s="196">
        <v>7.7</v>
      </c>
      <c r="BS81" s="196">
        <v>5.7</v>
      </c>
      <c r="BT81" s="196">
        <v>7</v>
      </c>
      <c r="BU81" s="196" t="s">
        <v>251</v>
      </c>
      <c r="BV81" s="196" t="s">
        <v>251</v>
      </c>
      <c r="BW81" s="196">
        <v>4.4000000000000004</v>
      </c>
      <c r="BX81" s="196">
        <v>5.8</v>
      </c>
      <c r="BY81" s="196">
        <v>7.5</v>
      </c>
      <c r="BZ81" s="197">
        <v>0</v>
      </c>
      <c r="CA81" s="198">
        <v>131</v>
      </c>
      <c r="CB81" s="199">
        <v>131</v>
      </c>
      <c r="CC81" s="199">
        <v>0</v>
      </c>
      <c r="CD81" s="199">
        <v>0</v>
      </c>
      <c r="CE81" s="199">
        <v>3</v>
      </c>
      <c r="CF81" s="199">
        <v>3</v>
      </c>
      <c r="CG81" s="196">
        <v>3</v>
      </c>
      <c r="CH81" s="199">
        <v>134</v>
      </c>
      <c r="CI81" s="199">
        <v>134</v>
      </c>
      <c r="CJ81" s="200">
        <v>6.91</v>
      </c>
      <c r="CK81" s="200">
        <v>2.83</v>
      </c>
      <c r="CL81" s="201">
        <v>2.2388059701492536E-2</v>
      </c>
      <c r="CM81" s="202" t="s">
        <v>252</v>
      </c>
      <c r="CN81" s="202"/>
      <c r="CO81" s="191">
        <v>0</v>
      </c>
      <c r="CP81" s="191">
        <v>0</v>
      </c>
      <c r="CQ81" s="191">
        <v>0</v>
      </c>
      <c r="CR81" s="191">
        <v>0</v>
      </c>
      <c r="CS81" s="192" t="s">
        <v>251</v>
      </c>
      <c r="CT81" s="192" t="s">
        <v>251</v>
      </c>
      <c r="CU81" s="192">
        <v>0</v>
      </c>
      <c r="CV81" s="203" t="s">
        <v>251</v>
      </c>
      <c r="CW81" s="204">
        <v>6.66</v>
      </c>
      <c r="CX81" s="191">
        <v>2.73</v>
      </c>
      <c r="CY81" s="191">
        <v>139</v>
      </c>
      <c r="CZ81" s="192">
        <v>0</v>
      </c>
      <c r="DA81" s="192">
        <v>0</v>
      </c>
      <c r="DB81" s="191">
        <v>0</v>
      </c>
      <c r="DC81" s="191" t="s">
        <v>362</v>
      </c>
      <c r="DD81" s="141">
        <v>134</v>
      </c>
      <c r="DE81" s="82" t="s">
        <v>366</v>
      </c>
      <c r="DF81" s="82" t="b">
        <v>0</v>
      </c>
      <c r="DG81" s="192">
        <v>6.91</v>
      </c>
      <c r="DH81" s="192">
        <v>2.83</v>
      </c>
      <c r="DI81" s="82" t="b">
        <v>0</v>
      </c>
      <c r="DJ81" s="153"/>
      <c r="DK81" s="154">
        <v>4</v>
      </c>
      <c r="DL81" s="154">
        <v>6</v>
      </c>
      <c r="DM81" s="154">
        <v>3</v>
      </c>
      <c r="DN81" s="154">
        <v>3</v>
      </c>
      <c r="DO81" s="154">
        <v>7</v>
      </c>
      <c r="DP81" s="154">
        <v>4</v>
      </c>
      <c r="DQ81" s="82" t="str">
        <f>VLOOKUP(B81,[1]Sheet1!$B$17:$M$78,12,0)</f>
        <v>x</v>
      </c>
      <c r="DR81" s="82" t="str">
        <f>VLOOKUP(B81,[2]Sheet!$A$16:$DG$76,111,0)</f>
        <v>x</v>
      </c>
    </row>
    <row r="82" spans="1:122" ht="21.95" customHeight="1" x14ac:dyDescent="0.2">
      <c r="A82" s="187" t="s">
        <v>528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9"/>
      <c r="CK82" s="132"/>
      <c r="CL82" s="136"/>
      <c r="CM82" s="132"/>
      <c r="CN82" s="132"/>
      <c r="CO82" s="132"/>
      <c r="CP82" s="190"/>
      <c r="CQ82" s="138"/>
      <c r="CR82" s="138"/>
      <c r="CS82" s="191"/>
      <c r="CT82" s="191"/>
      <c r="CU82" s="191"/>
      <c r="CV82" s="191"/>
      <c r="CW82" s="191"/>
      <c r="CX82" s="191"/>
      <c r="CY82" s="191"/>
      <c r="CZ82" s="191"/>
      <c r="DA82" s="192"/>
      <c r="DB82" s="191"/>
      <c r="DC82" s="191"/>
      <c r="DD82" s="141"/>
    </row>
    <row r="83" spans="1:122" ht="21.95" customHeight="1" x14ac:dyDescent="0.2">
      <c r="A83" s="192">
        <v>1</v>
      </c>
      <c r="B83" s="193">
        <v>2120213372</v>
      </c>
      <c r="C83" s="194" t="s">
        <v>397</v>
      </c>
      <c r="D83" s="194" t="s">
        <v>529</v>
      </c>
      <c r="E83" s="194" t="s">
        <v>408</v>
      </c>
      <c r="F83" s="195">
        <v>35691</v>
      </c>
      <c r="G83" s="194" t="s">
        <v>361</v>
      </c>
      <c r="H83" s="194" t="s">
        <v>249</v>
      </c>
      <c r="I83" s="196">
        <v>8</v>
      </c>
      <c r="J83" s="196">
        <v>6.5</v>
      </c>
      <c r="K83" s="196">
        <v>6.2</v>
      </c>
      <c r="L83" s="196">
        <v>8.1999999999999993</v>
      </c>
      <c r="M83" s="196">
        <v>7.8</v>
      </c>
      <c r="N83" s="196">
        <v>4.5999999999999996</v>
      </c>
      <c r="O83" s="196">
        <v>4.5</v>
      </c>
      <c r="P83" s="196" t="s">
        <v>251</v>
      </c>
      <c r="Q83" s="196">
        <v>5.9</v>
      </c>
      <c r="R83" s="196" t="s">
        <v>251</v>
      </c>
      <c r="S83" s="196" t="s">
        <v>251</v>
      </c>
      <c r="T83" s="196" t="s">
        <v>251</v>
      </c>
      <c r="U83" s="196" t="s">
        <v>251</v>
      </c>
      <c r="V83" s="196">
        <v>8</v>
      </c>
      <c r="W83" s="196">
        <v>5.2</v>
      </c>
      <c r="X83" s="196">
        <v>9.1999999999999993</v>
      </c>
      <c r="Y83" s="196">
        <v>7.5</v>
      </c>
      <c r="Z83" s="196">
        <v>7.8</v>
      </c>
      <c r="AA83" s="196">
        <v>7</v>
      </c>
      <c r="AB83" s="196">
        <v>5.0999999999999996</v>
      </c>
      <c r="AC83" s="196">
        <v>5.7</v>
      </c>
      <c r="AD83" s="196" t="s">
        <v>253</v>
      </c>
      <c r="AE83" s="196">
        <v>5.2</v>
      </c>
      <c r="AF83" s="196">
        <v>5.0999999999999996</v>
      </c>
      <c r="AG83" s="196">
        <v>6.6</v>
      </c>
      <c r="AH83" s="196">
        <v>6.5</v>
      </c>
      <c r="AI83" s="196">
        <v>4.8</v>
      </c>
      <c r="AJ83" s="196" t="s">
        <v>253</v>
      </c>
      <c r="AK83" s="196">
        <v>5.8</v>
      </c>
      <c r="AL83" s="196">
        <v>6.2</v>
      </c>
      <c r="AM83" s="196">
        <v>6.9</v>
      </c>
      <c r="AN83" s="196">
        <v>6.5</v>
      </c>
      <c r="AO83" s="196">
        <v>7.6</v>
      </c>
      <c r="AP83" s="196">
        <v>4</v>
      </c>
      <c r="AQ83" s="196">
        <v>6.5</v>
      </c>
      <c r="AR83" s="196">
        <v>7.4</v>
      </c>
      <c r="AS83" s="196">
        <v>6.4</v>
      </c>
      <c r="AT83" s="196">
        <v>7.3</v>
      </c>
      <c r="AU83" s="196">
        <v>5.5</v>
      </c>
      <c r="AV83" s="196">
        <v>4.7</v>
      </c>
      <c r="AW83" s="196">
        <v>6.5</v>
      </c>
      <c r="AX83" s="196">
        <v>6.4</v>
      </c>
      <c r="AY83" s="196">
        <v>5</v>
      </c>
      <c r="AZ83" s="196" t="s">
        <v>251</v>
      </c>
      <c r="BA83" s="196">
        <v>5.3</v>
      </c>
      <c r="BB83" s="196">
        <v>4.5999999999999996</v>
      </c>
      <c r="BC83" s="196" t="s">
        <v>253</v>
      </c>
      <c r="BD83" s="196">
        <v>8.6</v>
      </c>
      <c r="BE83" s="196">
        <v>5.5</v>
      </c>
      <c r="BF83" s="196">
        <v>5.0999999999999996</v>
      </c>
      <c r="BG83" s="196">
        <v>7</v>
      </c>
      <c r="BH83" s="196">
        <v>5.5</v>
      </c>
      <c r="BI83" s="196">
        <v>7.6</v>
      </c>
      <c r="BJ83" s="196">
        <v>6.9</v>
      </c>
      <c r="BK83" s="196">
        <v>6.3</v>
      </c>
      <c r="BL83" s="196">
        <v>5.6</v>
      </c>
      <c r="BM83" s="196" t="s">
        <v>251</v>
      </c>
      <c r="BN83" s="196" t="s">
        <v>251</v>
      </c>
      <c r="BO83" s="196" t="s">
        <v>251</v>
      </c>
      <c r="BP83" s="196">
        <v>6.2</v>
      </c>
      <c r="BQ83" s="196" t="s">
        <v>251</v>
      </c>
      <c r="BR83" s="196">
        <v>6.1</v>
      </c>
      <c r="BS83" s="196">
        <v>8</v>
      </c>
      <c r="BT83" s="196">
        <v>6.4</v>
      </c>
      <c r="BU83" s="196" t="s">
        <v>251</v>
      </c>
      <c r="BV83" s="196" t="s">
        <v>251</v>
      </c>
      <c r="BW83" s="196">
        <v>6.3</v>
      </c>
      <c r="BX83" s="196">
        <v>7.9</v>
      </c>
      <c r="BY83" s="196">
        <v>6.4</v>
      </c>
      <c r="BZ83" s="197">
        <v>0</v>
      </c>
      <c r="CA83" s="198">
        <v>127</v>
      </c>
      <c r="CB83" s="199">
        <v>127</v>
      </c>
      <c r="CC83" s="199">
        <v>0</v>
      </c>
      <c r="CD83" s="199">
        <v>0</v>
      </c>
      <c r="CE83" s="199">
        <v>7</v>
      </c>
      <c r="CF83" s="199">
        <v>7</v>
      </c>
      <c r="CG83" s="196">
        <v>7</v>
      </c>
      <c r="CH83" s="199">
        <v>134</v>
      </c>
      <c r="CI83" s="199">
        <v>134</v>
      </c>
      <c r="CJ83" s="200">
        <v>5.95</v>
      </c>
      <c r="CK83" s="200">
        <v>2.31</v>
      </c>
      <c r="CL83" s="201">
        <v>5.2238805970149252E-2</v>
      </c>
      <c r="CM83" s="202" t="s">
        <v>245</v>
      </c>
      <c r="CN83" s="202"/>
      <c r="CO83" s="191">
        <v>0</v>
      </c>
      <c r="CP83" s="191">
        <v>0</v>
      </c>
      <c r="CQ83" s="191">
        <v>0</v>
      </c>
      <c r="CR83" s="191">
        <v>0</v>
      </c>
      <c r="CS83" s="192" t="s">
        <v>251</v>
      </c>
      <c r="CT83" s="192" t="s">
        <v>251</v>
      </c>
      <c r="CU83" s="192">
        <v>0</v>
      </c>
      <c r="CV83" s="203" t="s">
        <v>251</v>
      </c>
      <c r="CW83" s="204">
        <v>5.74</v>
      </c>
      <c r="CX83" s="191">
        <v>2.2200000000000002</v>
      </c>
      <c r="CY83" s="191">
        <v>139</v>
      </c>
      <c r="CZ83" s="192">
        <v>0</v>
      </c>
      <c r="DA83" s="192">
        <v>0</v>
      </c>
      <c r="DB83" s="191">
        <v>0</v>
      </c>
      <c r="DC83" s="191" t="s">
        <v>362</v>
      </c>
      <c r="DD83" s="141">
        <v>134</v>
      </c>
      <c r="DE83" s="82" t="s">
        <v>366</v>
      </c>
      <c r="DF83" s="82" t="b">
        <v>0</v>
      </c>
      <c r="DG83" s="192">
        <v>6.18</v>
      </c>
      <c r="DH83" s="192">
        <v>2.4</v>
      </c>
      <c r="DI83" s="82" t="b">
        <v>0</v>
      </c>
      <c r="DJ83" s="153"/>
      <c r="DK83" s="154">
        <v>4</v>
      </c>
      <c r="DL83" s="154">
        <v>6</v>
      </c>
      <c r="DM83" s="154">
        <v>3</v>
      </c>
      <c r="DN83" s="154">
        <v>3</v>
      </c>
      <c r="DO83" s="154">
        <v>7</v>
      </c>
      <c r="DP83" s="154">
        <v>4</v>
      </c>
    </row>
    <row r="84" spans="1:122" ht="21.95" customHeight="1" x14ac:dyDescent="0.2">
      <c r="A84" s="192">
        <v>2</v>
      </c>
      <c r="B84" s="193">
        <v>2121713577</v>
      </c>
      <c r="C84" s="194" t="s">
        <v>402</v>
      </c>
      <c r="D84" s="194" t="s">
        <v>515</v>
      </c>
      <c r="E84" s="194" t="s">
        <v>465</v>
      </c>
      <c r="F84" s="195">
        <v>35500</v>
      </c>
      <c r="G84" s="194" t="s">
        <v>250</v>
      </c>
      <c r="H84" s="194" t="s">
        <v>249</v>
      </c>
      <c r="I84" s="196">
        <v>8.4</v>
      </c>
      <c r="J84" s="196">
        <v>6.5</v>
      </c>
      <c r="K84" s="196">
        <v>7.6</v>
      </c>
      <c r="L84" s="196">
        <v>7.7</v>
      </c>
      <c r="M84" s="196">
        <v>8.4</v>
      </c>
      <c r="N84" s="196">
        <v>7.1</v>
      </c>
      <c r="O84" s="196">
        <v>6.2</v>
      </c>
      <c r="P84" s="196" t="s">
        <v>251</v>
      </c>
      <c r="Q84" s="196">
        <v>5.8</v>
      </c>
      <c r="R84" s="196" t="s">
        <v>251</v>
      </c>
      <c r="S84" s="196" t="s">
        <v>251</v>
      </c>
      <c r="T84" s="196" t="s">
        <v>251</v>
      </c>
      <c r="U84" s="196">
        <v>7.6</v>
      </c>
      <c r="V84" s="196">
        <v>6.8</v>
      </c>
      <c r="W84" s="196" t="s">
        <v>251</v>
      </c>
      <c r="X84" s="196">
        <v>5.0999999999999996</v>
      </c>
      <c r="Y84" s="196">
        <v>8.6</v>
      </c>
      <c r="Z84" s="196">
        <v>7.7</v>
      </c>
      <c r="AA84" s="196">
        <v>4.5</v>
      </c>
      <c r="AB84" s="196">
        <v>4.0999999999999996</v>
      </c>
      <c r="AC84" s="196" t="s">
        <v>253</v>
      </c>
      <c r="AD84" s="196" t="s">
        <v>253</v>
      </c>
      <c r="AE84" s="196">
        <v>7.6</v>
      </c>
      <c r="AF84" s="196">
        <v>8.1999999999999993</v>
      </c>
      <c r="AG84" s="196">
        <v>6.7</v>
      </c>
      <c r="AH84" s="196">
        <v>8.3000000000000007</v>
      </c>
      <c r="AI84" s="196">
        <v>6.5</v>
      </c>
      <c r="AJ84" s="196">
        <v>7.2</v>
      </c>
      <c r="AK84" s="196">
        <v>5.2</v>
      </c>
      <c r="AL84" s="196">
        <v>6.6</v>
      </c>
      <c r="AM84" s="196">
        <v>4.5999999999999996</v>
      </c>
      <c r="AN84" s="196">
        <v>7.9</v>
      </c>
      <c r="AO84" s="196">
        <v>7.9</v>
      </c>
      <c r="AP84" s="196">
        <v>5.3</v>
      </c>
      <c r="AQ84" s="196">
        <v>4.5</v>
      </c>
      <c r="AR84" s="196">
        <v>4</v>
      </c>
      <c r="AS84" s="196">
        <v>8</v>
      </c>
      <c r="AT84" s="196">
        <v>6.7</v>
      </c>
      <c r="AU84" s="196">
        <v>7.5</v>
      </c>
      <c r="AV84" s="196">
        <v>4.5</v>
      </c>
      <c r="AW84" s="196">
        <v>4</v>
      </c>
      <c r="AX84" s="196">
        <v>7.2</v>
      </c>
      <c r="AY84" s="196" t="s">
        <v>251</v>
      </c>
      <c r="AZ84" s="196">
        <v>4.9000000000000004</v>
      </c>
      <c r="BA84" s="196">
        <v>4.9000000000000004</v>
      </c>
      <c r="BB84" s="196">
        <v>5.8</v>
      </c>
      <c r="BC84" s="196">
        <v>6.6</v>
      </c>
      <c r="BD84" s="196">
        <v>7.2</v>
      </c>
      <c r="BE84" s="196">
        <v>5.2</v>
      </c>
      <c r="BF84" s="196">
        <v>6.2</v>
      </c>
      <c r="BG84" s="196">
        <v>8.1</v>
      </c>
      <c r="BH84" s="196">
        <v>6.6</v>
      </c>
      <c r="BI84" s="196">
        <v>5.4</v>
      </c>
      <c r="BJ84" s="196">
        <v>4.7</v>
      </c>
      <c r="BK84" s="196">
        <v>4.3</v>
      </c>
      <c r="BL84" s="196" t="s">
        <v>251</v>
      </c>
      <c r="BM84" s="196">
        <v>4.5</v>
      </c>
      <c r="BN84" s="196" t="s">
        <v>253</v>
      </c>
      <c r="BO84" s="196" t="s">
        <v>251</v>
      </c>
      <c r="BP84" s="196">
        <v>6.6</v>
      </c>
      <c r="BQ84" s="196" t="s">
        <v>251</v>
      </c>
      <c r="BR84" s="196" t="s">
        <v>251</v>
      </c>
      <c r="BS84" s="196">
        <v>5.3</v>
      </c>
      <c r="BT84" s="196">
        <v>5.7</v>
      </c>
      <c r="BU84" s="196" t="s">
        <v>251</v>
      </c>
      <c r="BV84" s="196" t="s">
        <v>251</v>
      </c>
      <c r="BW84" s="196">
        <v>7.8</v>
      </c>
      <c r="BX84" s="196">
        <v>5.5</v>
      </c>
      <c r="BY84" s="196">
        <v>7.2</v>
      </c>
      <c r="BZ84" s="197">
        <v>0</v>
      </c>
      <c r="CA84" s="198">
        <v>126</v>
      </c>
      <c r="CB84" s="199">
        <v>126</v>
      </c>
      <c r="CC84" s="199">
        <v>0</v>
      </c>
      <c r="CD84" s="199">
        <v>0</v>
      </c>
      <c r="CE84" s="199">
        <v>7</v>
      </c>
      <c r="CF84" s="199">
        <v>7</v>
      </c>
      <c r="CG84" s="196">
        <v>7</v>
      </c>
      <c r="CH84" s="199">
        <v>133</v>
      </c>
      <c r="CI84" s="199">
        <v>133</v>
      </c>
      <c r="CJ84" s="200">
        <v>5.91</v>
      </c>
      <c r="CK84" s="200">
        <v>2.29</v>
      </c>
      <c r="CL84" s="201">
        <v>5.2631578947368418E-2</v>
      </c>
      <c r="CM84" s="202" t="s">
        <v>245</v>
      </c>
      <c r="CN84" s="202"/>
      <c r="CO84" s="191">
        <v>0</v>
      </c>
      <c r="CP84" s="191">
        <v>0</v>
      </c>
      <c r="CQ84" s="191">
        <v>0</v>
      </c>
      <c r="CR84" s="191">
        <v>0</v>
      </c>
      <c r="CS84" s="192" t="s">
        <v>251</v>
      </c>
      <c r="CT84" s="192" t="s">
        <v>251</v>
      </c>
      <c r="CU84" s="192">
        <v>0</v>
      </c>
      <c r="CV84" s="203" t="s">
        <v>251</v>
      </c>
      <c r="CW84" s="204">
        <v>5.69</v>
      </c>
      <c r="CX84" s="191">
        <v>2.21</v>
      </c>
      <c r="CY84" s="191">
        <v>138</v>
      </c>
      <c r="CZ84" s="192">
        <v>0</v>
      </c>
      <c r="DA84" s="192">
        <v>0</v>
      </c>
      <c r="DB84" s="191">
        <v>0</v>
      </c>
      <c r="DC84" s="191" t="s">
        <v>362</v>
      </c>
      <c r="DD84" s="141">
        <v>133</v>
      </c>
      <c r="DE84" s="82" t="s">
        <v>366</v>
      </c>
      <c r="DF84" s="82" t="b">
        <v>0</v>
      </c>
      <c r="DG84" s="192">
        <v>6.03</v>
      </c>
      <c r="DH84" s="192">
        <v>2.29</v>
      </c>
      <c r="DI84" s="82" t="b">
        <v>0</v>
      </c>
      <c r="DJ84" s="153"/>
      <c r="DK84" s="154">
        <v>4</v>
      </c>
      <c r="DL84" s="154">
        <v>6</v>
      </c>
      <c r="DM84" s="154">
        <v>3</v>
      </c>
      <c r="DN84" s="154">
        <v>3</v>
      </c>
      <c r="DO84" s="154">
        <v>8</v>
      </c>
      <c r="DP84" s="154">
        <v>4</v>
      </c>
    </row>
    <row r="85" spans="1:122" ht="21.95" customHeight="1" x14ac:dyDescent="0.2">
      <c r="A85" s="192">
        <v>3</v>
      </c>
      <c r="B85" s="193">
        <v>2120213369</v>
      </c>
      <c r="C85" s="194" t="s">
        <v>478</v>
      </c>
      <c r="D85" s="194" t="s">
        <v>412</v>
      </c>
      <c r="E85" s="194" t="s">
        <v>405</v>
      </c>
      <c r="F85" s="195">
        <v>35484</v>
      </c>
      <c r="G85" s="194" t="s">
        <v>361</v>
      </c>
      <c r="H85" s="194" t="s">
        <v>249</v>
      </c>
      <c r="I85" s="196">
        <v>7.2</v>
      </c>
      <c r="J85" s="196">
        <v>7.7</v>
      </c>
      <c r="K85" s="196">
        <v>7.6</v>
      </c>
      <c r="L85" s="196">
        <v>6.5</v>
      </c>
      <c r="M85" s="196">
        <v>4.5</v>
      </c>
      <c r="N85" s="196">
        <v>4.4000000000000004</v>
      </c>
      <c r="O85" s="196">
        <v>4.9000000000000004</v>
      </c>
      <c r="P85" s="196" t="s">
        <v>251</v>
      </c>
      <c r="Q85" s="196">
        <v>6.6</v>
      </c>
      <c r="R85" s="196" t="s">
        <v>251</v>
      </c>
      <c r="S85" s="196" t="s">
        <v>251</v>
      </c>
      <c r="T85" s="196" t="s">
        <v>251</v>
      </c>
      <c r="U85" s="196" t="s">
        <v>251</v>
      </c>
      <c r="V85" s="196">
        <v>6.9</v>
      </c>
      <c r="W85" s="196">
        <v>6.5</v>
      </c>
      <c r="X85" s="196">
        <v>9</v>
      </c>
      <c r="Y85" s="196">
        <v>6.5</v>
      </c>
      <c r="Z85" s="196">
        <v>7.6</v>
      </c>
      <c r="AA85" s="196">
        <v>5.6</v>
      </c>
      <c r="AB85" s="196">
        <v>5.3</v>
      </c>
      <c r="AC85" s="196">
        <v>5.5</v>
      </c>
      <c r="AD85" s="196">
        <v>6.7</v>
      </c>
      <c r="AE85" s="196">
        <v>7.4</v>
      </c>
      <c r="AF85" s="196">
        <v>7.3</v>
      </c>
      <c r="AG85" s="196">
        <v>5</v>
      </c>
      <c r="AH85" s="196">
        <v>6.1</v>
      </c>
      <c r="AI85" s="196">
        <v>6.1</v>
      </c>
      <c r="AJ85" s="196">
        <v>5.8</v>
      </c>
      <c r="AK85" s="196">
        <v>6.8</v>
      </c>
      <c r="AL85" s="196">
        <v>5.3</v>
      </c>
      <c r="AM85" s="196">
        <v>7.5</v>
      </c>
      <c r="AN85" s="196">
        <v>6.1</v>
      </c>
      <c r="AO85" s="196">
        <v>6.3</v>
      </c>
      <c r="AP85" s="196">
        <v>5.4</v>
      </c>
      <c r="AQ85" s="196">
        <v>6</v>
      </c>
      <c r="AR85" s="196">
        <v>5.9</v>
      </c>
      <c r="AS85" s="196">
        <v>5.8</v>
      </c>
      <c r="AT85" s="196">
        <v>6.2</v>
      </c>
      <c r="AU85" s="196">
        <v>5.2</v>
      </c>
      <c r="AV85" s="196">
        <v>5.6</v>
      </c>
      <c r="AW85" s="196" t="s">
        <v>253</v>
      </c>
      <c r="AX85" s="196">
        <v>6</v>
      </c>
      <c r="AY85" s="196">
        <v>5.6</v>
      </c>
      <c r="AZ85" s="196" t="s">
        <v>251</v>
      </c>
      <c r="BA85" s="196">
        <v>5.5</v>
      </c>
      <c r="BB85" s="196">
        <v>6.6</v>
      </c>
      <c r="BC85" s="196" t="s">
        <v>253</v>
      </c>
      <c r="BD85" s="196">
        <v>7.7</v>
      </c>
      <c r="BE85" s="196">
        <v>9</v>
      </c>
      <c r="BF85" s="196" t="s">
        <v>253</v>
      </c>
      <c r="BG85" s="196" t="s">
        <v>251</v>
      </c>
      <c r="BH85" s="196">
        <v>6</v>
      </c>
      <c r="BI85" s="196">
        <v>5.6</v>
      </c>
      <c r="BJ85" s="196">
        <v>7</v>
      </c>
      <c r="BK85" s="196" t="s">
        <v>251</v>
      </c>
      <c r="BL85" s="196" t="s">
        <v>253</v>
      </c>
      <c r="BM85" s="196">
        <v>4.8</v>
      </c>
      <c r="BN85" s="196" t="s">
        <v>251</v>
      </c>
      <c r="BO85" s="196" t="s">
        <v>251</v>
      </c>
      <c r="BP85" s="196">
        <v>5.4</v>
      </c>
      <c r="BQ85" s="196" t="s">
        <v>251</v>
      </c>
      <c r="BR85" s="196">
        <v>7</v>
      </c>
      <c r="BS85" s="196">
        <v>6.3</v>
      </c>
      <c r="BT85" s="196">
        <v>5.3</v>
      </c>
      <c r="BU85" s="196" t="s">
        <v>251</v>
      </c>
      <c r="BV85" s="196" t="s">
        <v>251</v>
      </c>
      <c r="BW85" s="196">
        <v>5.5</v>
      </c>
      <c r="BX85" s="196">
        <v>6.7</v>
      </c>
      <c r="BY85" s="196">
        <v>7.2</v>
      </c>
      <c r="BZ85" s="197">
        <v>0</v>
      </c>
      <c r="CA85" s="198">
        <v>121</v>
      </c>
      <c r="CB85" s="199">
        <v>121</v>
      </c>
      <c r="CC85" s="199">
        <v>2</v>
      </c>
      <c r="CD85" s="199">
        <v>0</v>
      </c>
      <c r="CE85" s="199">
        <v>11</v>
      </c>
      <c r="CF85" s="199">
        <v>13</v>
      </c>
      <c r="CG85" s="196">
        <v>13</v>
      </c>
      <c r="CH85" s="199">
        <v>134</v>
      </c>
      <c r="CI85" s="199">
        <v>134</v>
      </c>
      <c r="CJ85" s="200">
        <v>5.53</v>
      </c>
      <c r="CK85" s="200">
        <v>2.09</v>
      </c>
      <c r="CL85" s="201">
        <v>9.7014925373134331E-2</v>
      </c>
      <c r="CM85" s="202" t="s">
        <v>245</v>
      </c>
      <c r="CN85" s="202"/>
      <c r="CO85" s="191">
        <v>0</v>
      </c>
      <c r="CP85" s="191">
        <v>0</v>
      </c>
      <c r="CQ85" s="191">
        <v>0</v>
      </c>
      <c r="CR85" s="191">
        <v>0</v>
      </c>
      <c r="CS85" s="192" t="s">
        <v>251</v>
      </c>
      <c r="CT85" s="192" t="s">
        <v>251</v>
      </c>
      <c r="CU85" s="192">
        <v>0</v>
      </c>
      <c r="CV85" s="203" t="s">
        <v>251</v>
      </c>
      <c r="CW85" s="204">
        <v>5.33</v>
      </c>
      <c r="CX85" s="191">
        <v>2.02</v>
      </c>
      <c r="CY85" s="191">
        <v>139</v>
      </c>
      <c r="CZ85" s="192">
        <v>0</v>
      </c>
      <c r="DA85" s="192">
        <v>0</v>
      </c>
      <c r="DB85" s="191">
        <v>0</v>
      </c>
      <c r="DC85" s="191" t="s">
        <v>362</v>
      </c>
      <c r="DD85" s="141">
        <v>134</v>
      </c>
      <c r="DE85" s="82" t="s">
        <v>366</v>
      </c>
      <c r="DF85" s="82" t="b">
        <v>0</v>
      </c>
      <c r="DG85" s="192">
        <v>6.12</v>
      </c>
      <c r="DH85" s="192">
        <v>2.3199999999999998</v>
      </c>
      <c r="DI85" s="82" t="b">
        <v>0</v>
      </c>
      <c r="DJ85" s="153"/>
      <c r="DK85" s="154">
        <v>4</v>
      </c>
      <c r="DL85" s="154">
        <v>6</v>
      </c>
      <c r="DM85" s="154">
        <v>3</v>
      </c>
      <c r="DN85" s="154">
        <v>3</v>
      </c>
      <c r="DO85" s="154">
        <v>7</v>
      </c>
      <c r="DP85" s="154">
        <v>4</v>
      </c>
    </row>
    <row r="86" spans="1:122" ht="21.95" customHeight="1" x14ac:dyDescent="0.2">
      <c r="A86" s="192">
        <v>4</v>
      </c>
      <c r="B86" s="193">
        <v>2121716839</v>
      </c>
      <c r="C86" s="194" t="s">
        <v>402</v>
      </c>
      <c r="D86" s="194" t="s">
        <v>530</v>
      </c>
      <c r="E86" s="194" t="s">
        <v>531</v>
      </c>
      <c r="F86" s="195">
        <v>35724</v>
      </c>
      <c r="G86" s="194" t="s">
        <v>250</v>
      </c>
      <c r="H86" s="194" t="s">
        <v>249</v>
      </c>
      <c r="I86" s="196">
        <v>7.7</v>
      </c>
      <c r="J86" s="196">
        <v>8.6</v>
      </c>
      <c r="K86" s="196">
        <v>7.9</v>
      </c>
      <c r="L86" s="196">
        <v>6.3</v>
      </c>
      <c r="M86" s="196">
        <v>7</v>
      </c>
      <c r="N86" s="196">
        <v>6.9</v>
      </c>
      <c r="O86" s="196">
        <v>7</v>
      </c>
      <c r="P86" s="196" t="s">
        <v>251</v>
      </c>
      <c r="Q86" s="196">
        <v>8.1999999999999993</v>
      </c>
      <c r="R86" s="196" t="s">
        <v>251</v>
      </c>
      <c r="S86" s="196" t="s">
        <v>251</v>
      </c>
      <c r="T86" s="196" t="s">
        <v>251</v>
      </c>
      <c r="U86" s="196" t="s">
        <v>251</v>
      </c>
      <c r="V86" s="196">
        <v>7.1</v>
      </c>
      <c r="W86" s="196">
        <v>8.1</v>
      </c>
      <c r="X86" s="196">
        <v>7.8</v>
      </c>
      <c r="Y86" s="196">
        <v>9</v>
      </c>
      <c r="Z86" s="196">
        <v>8.9</v>
      </c>
      <c r="AA86" s="196">
        <v>6.3</v>
      </c>
      <c r="AB86" s="196">
        <v>8.8000000000000007</v>
      </c>
      <c r="AC86" s="196">
        <v>0</v>
      </c>
      <c r="AD86" s="196">
        <v>0</v>
      </c>
      <c r="AE86" s="196" t="s">
        <v>364</v>
      </c>
      <c r="AF86" s="196">
        <v>7</v>
      </c>
      <c r="AG86" s="196">
        <v>6</v>
      </c>
      <c r="AH86" s="196">
        <v>7.6</v>
      </c>
      <c r="AI86" s="196">
        <v>6</v>
      </c>
      <c r="AJ86" s="196">
        <v>6.7</v>
      </c>
      <c r="AK86" s="196">
        <v>6.7</v>
      </c>
      <c r="AL86" s="196">
        <v>7.2</v>
      </c>
      <c r="AM86" s="196">
        <v>0</v>
      </c>
      <c r="AN86" s="196">
        <v>8.1999999999999993</v>
      </c>
      <c r="AO86" s="196">
        <v>7.5</v>
      </c>
      <c r="AP86" s="196">
        <v>6.2</v>
      </c>
      <c r="AQ86" s="196">
        <v>9</v>
      </c>
      <c r="AR86" s="196">
        <v>8.1999999999999993</v>
      </c>
      <c r="AS86" s="196">
        <v>8.1</v>
      </c>
      <c r="AT86" s="196">
        <v>7</v>
      </c>
      <c r="AU86" s="196">
        <v>9.1999999999999993</v>
      </c>
      <c r="AV86" s="196">
        <v>7.4</v>
      </c>
      <c r="AW86" s="196">
        <v>7.3</v>
      </c>
      <c r="AX86" s="196">
        <v>7.1</v>
      </c>
      <c r="AY86" s="196">
        <v>7.6</v>
      </c>
      <c r="AZ86" s="196" t="s">
        <v>251</v>
      </c>
      <c r="BA86" s="196">
        <v>7.9</v>
      </c>
      <c r="BB86" s="196">
        <v>9.1999999999999993</v>
      </c>
      <c r="BC86" s="196">
        <v>6.6</v>
      </c>
      <c r="BD86" s="196">
        <v>8</v>
      </c>
      <c r="BE86" s="196">
        <v>5.9</v>
      </c>
      <c r="BF86" s="196">
        <v>7.9</v>
      </c>
      <c r="BG86" s="196">
        <v>7.6</v>
      </c>
      <c r="BH86" s="196">
        <v>7.3</v>
      </c>
      <c r="BI86" s="196">
        <v>8.1</v>
      </c>
      <c r="BJ86" s="196">
        <v>8.8000000000000007</v>
      </c>
      <c r="BK86" s="196" t="s">
        <v>251</v>
      </c>
      <c r="BL86" s="196">
        <v>6.5</v>
      </c>
      <c r="BM86" s="196">
        <v>7.4</v>
      </c>
      <c r="BN86" s="196" t="s">
        <v>251</v>
      </c>
      <c r="BO86" s="196" t="s">
        <v>251</v>
      </c>
      <c r="BP86" s="196">
        <v>6.4</v>
      </c>
      <c r="BQ86" s="196" t="s">
        <v>251</v>
      </c>
      <c r="BR86" s="196">
        <v>8.1999999999999993</v>
      </c>
      <c r="BS86" s="196">
        <v>6.8</v>
      </c>
      <c r="BT86" s="196">
        <v>0</v>
      </c>
      <c r="BU86" s="196" t="s">
        <v>251</v>
      </c>
      <c r="BV86" s="196" t="s">
        <v>251</v>
      </c>
      <c r="BW86" s="196">
        <v>0</v>
      </c>
      <c r="BX86" s="196">
        <v>0</v>
      </c>
      <c r="BY86" s="196">
        <v>7.5</v>
      </c>
      <c r="BZ86" s="197">
        <v>2</v>
      </c>
      <c r="CA86" s="198">
        <v>118</v>
      </c>
      <c r="CB86" s="199">
        <v>120</v>
      </c>
      <c r="CC86" s="199">
        <v>0</v>
      </c>
      <c r="CD86" s="199">
        <v>14</v>
      </c>
      <c r="CE86" s="199">
        <v>0</v>
      </c>
      <c r="CF86" s="199">
        <v>14</v>
      </c>
      <c r="CG86" s="196">
        <v>14</v>
      </c>
      <c r="CH86" s="199">
        <v>134</v>
      </c>
      <c r="CI86" s="199">
        <v>132</v>
      </c>
      <c r="CJ86" s="200">
        <v>6.69</v>
      </c>
      <c r="CK86" s="200">
        <v>2.83</v>
      </c>
      <c r="CL86" s="201">
        <v>0.1044776119402985</v>
      </c>
      <c r="CM86" s="202" t="s">
        <v>245</v>
      </c>
      <c r="CN86" s="202"/>
      <c r="CO86" s="191">
        <v>0</v>
      </c>
      <c r="CP86" s="191">
        <v>0</v>
      </c>
      <c r="CQ86" s="191">
        <v>0</v>
      </c>
      <c r="CR86" s="191">
        <v>0</v>
      </c>
      <c r="CS86" s="192" t="s">
        <v>251</v>
      </c>
      <c r="CT86" s="192" t="s">
        <v>251</v>
      </c>
      <c r="CU86" s="192">
        <v>0</v>
      </c>
      <c r="CV86" s="203" t="s">
        <v>251</v>
      </c>
      <c r="CW86" s="204">
        <v>6.44</v>
      </c>
      <c r="CX86" s="191">
        <v>2.72</v>
      </c>
      <c r="CY86" s="191">
        <v>137</v>
      </c>
      <c r="CZ86" s="192">
        <v>0</v>
      </c>
      <c r="DA86" s="192">
        <v>0</v>
      </c>
      <c r="DB86" s="191">
        <v>0</v>
      </c>
      <c r="DC86" s="191" t="s">
        <v>362</v>
      </c>
      <c r="DD86" s="141">
        <v>132</v>
      </c>
      <c r="DE86" s="82" t="s">
        <v>366</v>
      </c>
      <c r="DF86" s="82" t="b">
        <v>0</v>
      </c>
      <c r="DG86" s="192">
        <v>6.69</v>
      </c>
      <c r="DH86" s="192">
        <v>2.83</v>
      </c>
      <c r="DI86" s="82" t="b">
        <v>0</v>
      </c>
      <c r="DJ86" s="153"/>
      <c r="DK86" s="154">
        <v>4</v>
      </c>
      <c r="DL86" s="154">
        <v>6</v>
      </c>
      <c r="DM86" s="154">
        <v>3</v>
      </c>
      <c r="DN86" s="154">
        <v>3</v>
      </c>
      <c r="DO86" s="154">
        <v>7</v>
      </c>
      <c r="DP86" s="154">
        <v>4</v>
      </c>
    </row>
    <row r="87" spans="1:122" ht="21.95" customHeight="1" x14ac:dyDescent="0.2">
      <c r="A87" s="192">
        <v>5</v>
      </c>
      <c r="B87" s="193">
        <v>2120337505</v>
      </c>
      <c r="C87" s="194" t="s">
        <v>414</v>
      </c>
      <c r="D87" s="194" t="s">
        <v>532</v>
      </c>
      <c r="E87" s="194" t="s">
        <v>433</v>
      </c>
      <c r="F87" s="195">
        <v>35706</v>
      </c>
      <c r="G87" s="194" t="s">
        <v>361</v>
      </c>
      <c r="H87" s="194" t="s">
        <v>249</v>
      </c>
      <c r="I87" s="196">
        <v>7.2</v>
      </c>
      <c r="J87" s="196">
        <v>6</v>
      </c>
      <c r="K87" s="196">
        <v>7.6</v>
      </c>
      <c r="L87" s="196">
        <v>7.1</v>
      </c>
      <c r="M87" s="196">
        <v>6.2</v>
      </c>
      <c r="N87" s="196">
        <v>4.9000000000000004</v>
      </c>
      <c r="O87" s="196">
        <v>4</v>
      </c>
      <c r="P87" s="196" t="s">
        <v>251</v>
      </c>
      <c r="Q87" s="196">
        <v>6</v>
      </c>
      <c r="R87" s="196" t="s">
        <v>251</v>
      </c>
      <c r="S87" s="196" t="s">
        <v>251</v>
      </c>
      <c r="T87" s="196" t="s">
        <v>251</v>
      </c>
      <c r="U87" s="196" t="s">
        <v>251</v>
      </c>
      <c r="V87" s="196">
        <v>6.1</v>
      </c>
      <c r="W87" s="196">
        <v>6</v>
      </c>
      <c r="X87" s="196">
        <v>9</v>
      </c>
      <c r="Y87" s="196">
        <v>6.7</v>
      </c>
      <c r="Z87" s="196">
        <v>7.6</v>
      </c>
      <c r="AA87" s="196">
        <v>6</v>
      </c>
      <c r="AB87" s="196">
        <v>8.6</v>
      </c>
      <c r="AC87" s="196">
        <v>5.6</v>
      </c>
      <c r="AD87" s="196" t="s">
        <v>253</v>
      </c>
      <c r="AE87" s="196">
        <v>7.4</v>
      </c>
      <c r="AF87" s="196">
        <v>7.8</v>
      </c>
      <c r="AG87" s="196">
        <v>6.5</v>
      </c>
      <c r="AH87" s="196">
        <v>8.6999999999999993</v>
      </c>
      <c r="AI87" s="196" t="s">
        <v>253</v>
      </c>
      <c r="AJ87" s="196">
        <v>6.9</v>
      </c>
      <c r="AK87" s="196">
        <v>6.9</v>
      </c>
      <c r="AL87" s="196">
        <v>9</v>
      </c>
      <c r="AM87" s="196">
        <v>5.3</v>
      </c>
      <c r="AN87" s="196">
        <v>5.6</v>
      </c>
      <c r="AO87" s="196">
        <v>5.4</v>
      </c>
      <c r="AP87" s="196">
        <v>5</v>
      </c>
      <c r="AQ87" s="196">
        <v>5.0999999999999996</v>
      </c>
      <c r="AR87" s="196">
        <v>5.3</v>
      </c>
      <c r="AS87" s="196">
        <v>7.7</v>
      </c>
      <c r="AT87" s="196">
        <v>6.4</v>
      </c>
      <c r="AU87" s="196">
        <v>7.1</v>
      </c>
      <c r="AV87" s="196">
        <v>5.3</v>
      </c>
      <c r="AW87" s="196" t="s">
        <v>253</v>
      </c>
      <c r="AX87" s="196">
        <v>6.9</v>
      </c>
      <c r="AY87" s="196">
        <v>4.7</v>
      </c>
      <c r="AZ87" s="196" t="s">
        <v>251</v>
      </c>
      <c r="BA87" s="196">
        <v>6.9</v>
      </c>
      <c r="BB87" s="196">
        <v>5.2</v>
      </c>
      <c r="BC87" s="196">
        <v>7.8</v>
      </c>
      <c r="BD87" s="196">
        <v>7.2</v>
      </c>
      <c r="BE87" s="196">
        <v>7.2</v>
      </c>
      <c r="BF87" s="196">
        <v>8.6</v>
      </c>
      <c r="BG87" s="196">
        <v>8.6</v>
      </c>
      <c r="BH87" s="196">
        <v>6.4</v>
      </c>
      <c r="BI87" s="196">
        <v>6.7</v>
      </c>
      <c r="BJ87" s="196">
        <v>5</v>
      </c>
      <c r="BK87" s="196" t="s">
        <v>251</v>
      </c>
      <c r="BL87" s="196">
        <v>5.9</v>
      </c>
      <c r="BM87" s="196">
        <v>7</v>
      </c>
      <c r="BN87" s="196">
        <v>0</v>
      </c>
      <c r="BO87" s="196" t="s">
        <v>251</v>
      </c>
      <c r="BP87" s="196">
        <v>4.5</v>
      </c>
      <c r="BQ87" s="196" t="s">
        <v>251</v>
      </c>
      <c r="BR87" s="196">
        <v>6.3</v>
      </c>
      <c r="BS87" s="196" t="s">
        <v>251</v>
      </c>
      <c r="BT87" s="196" t="s">
        <v>253</v>
      </c>
      <c r="BU87" s="196" t="s">
        <v>251</v>
      </c>
      <c r="BV87" s="196" t="s">
        <v>251</v>
      </c>
      <c r="BW87" s="196">
        <v>6</v>
      </c>
      <c r="BX87" s="196" t="s">
        <v>251</v>
      </c>
      <c r="BY87" s="196" t="s">
        <v>253</v>
      </c>
      <c r="BZ87" s="197">
        <v>0</v>
      </c>
      <c r="CA87" s="198">
        <v>118</v>
      </c>
      <c r="CB87" s="199">
        <v>118</v>
      </c>
      <c r="CC87" s="199">
        <v>2</v>
      </c>
      <c r="CD87" s="199">
        <v>2</v>
      </c>
      <c r="CE87" s="199">
        <v>11</v>
      </c>
      <c r="CF87" s="199">
        <v>15</v>
      </c>
      <c r="CG87" s="196">
        <v>15</v>
      </c>
      <c r="CH87" s="199">
        <v>133</v>
      </c>
      <c r="CI87" s="199">
        <v>133</v>
      </c>
      <c r="CJ87" s="200">
        <v>5.68</v>
      </c>
      <c r="CK87" s="200">
        <v>2.2000000000000002</v>
      </c>
      <c r="CL87" s="201">
        <v>0.11278195488721804</v>
      </c>
      <c r="CM87" s="202" t="s">
        <v>245</v>
      </c>
      <c r="CN87" s="202"/>
      <c r="CO87" s="191">
        <v>0</v>
      </c>
      <c r="CP87" s="191">
        <v>0</v>
      </c>
      <c r="CQ87" s="191">
        <v>0</v>
      </c>
      <c r="CR87" s="191">
        <v>0</v>
      </c>
      <c r="CS87" s="192" t="s">
        <v>251</v>
      </c>
      <c r="CT87" s="192" t="s">
        <v>251</v>
      </c>
      <c r="CU87" s="192">
        <v>0</v>
      </c>
      <c r="CV87" s="203" t="s">
        <v>251</v>
      </c>
      <c r="CW87" s="204">
        <v>5.47</v>
      </c>
      <c r="CX87" s="191">
        <v>2.12</v>
      </c>
      <c r="CY87" s="191">
        <v>138</v>
      </c>
      <c r="CZ87" s="192">
        <v>0</v>
      </c>
      <c r="DA87" s="192">
        <v>0</v>
      </c>
      <c r="DB87" s="191">
        <v>0</v>
      </c>
      <c r="DC87" s="191" t="s">
        <v>362</v>
      </c>
      <c r="DD87" s="141">
        <v>133</v>
      </c>
      <c r="DE87" s="82" t="s">
        <v>533</v>
      </c>
      <c r="DF87" s="82" t="b">
        <v>0</v>
      </c>
      <c r="DG87" s="192">
        <v>6.19</v>
      </c>
      <c r="DH87" s="192">
        <v>2.4</v>
      </c>
      <c r="DI87" s="82" t="b">
        <v>0</v>
      </c>
      <c r="DJ87" s="153"/>
      <c r="DK87" s="154">
        <v>4</v>
      </c>
      <c r="DL87" s="154">
        <v>6</v>
      </c>
      <c r="DM87" s="154">
        <v>3</v>
      </c>
      <c r="DN87" s="154">
        <v>3</v>
      </c>
      <c r="DO87" s="154">
        <v>8</v>
      </c>
      <c r="DP87" s="154">
        <v>4</v>
      </c>
    </row>
    <row r="88" spans="1:122" ht="21.95" customHeight="1" x14ac:dyDescent="0.2">
      <c r="A88" s="192">
        <v>6</v>
      </c>
      <c r="B88" s="193">
        <v>1921126488</v>
      </c>
      <c r="C88" s="194" t="s">
        <v>430</v>
      </c>
      <c r="D88" s="194" t="s">
        <v>534</v>
      </c>
      <c r="E88" s="194" t="s">
        <v>401</v>
      </c>
      <c r="F88" s="195">
        <v>34616</v>
      </c>
      <c r="G88" s="194" t="s">
        <v>250</v>
      </c>
      <c r="H88" s="194" t="s">
        <v>249</v>
      </c>
      <c r="I88" s="196">
        <v>7</v>
      </c>
      <c r="J88" s="196">
        <v>6.9</v>
      </c>
      <c r="K88" s="196">
        <v>7.3</v>
      </c>
      <c r="L88" s="196">
        <v>7.2</v>
      </c>
      <c r="M88" s="196">
        <v>9.1999999999999993</v>
      </c>
      <c r="N88" s="196">
        <v>6.6</v>
      </c>
      <c r="O88" s="196">
        <v>5.8</v>
      </c>
      <c r="P88" s="196" t="s">
        <v>251</v>
      </c>
      <c r="Q88" s="196">
        <v>8.5</v>
      </c>
      <c r="R88" s="196" t="s">
        <v>251</v>
      </c>
      <c r="S88" s="196">
        <v>7.9</v>
      </c>
      <c r="T88" s="196" t="s">
        <v>251</v>
      </c>
      <c r="U88" s="196" t="s">
        <v>251</v>
      </c>
      <c r="V88" s="196">
        <v>6.7</v>
      </c>
      <c r="W88" s="196" t="s">
        <v>251</v>
      </c>
      <c r="X88" s="196">
        <v>7</v>
      </c>
      <c r="Y88" s="196">
        <v>9.3000000000000007</v>
      </c>
      <c r="Z88" s="196">
        <v>0</v>
      </c>
      <c r="AA88" s="196">
        <v>7.9</v>
      </c>
      <c r="AB88" s="196">
        <v>6.1</v>
      </c>
      <c r="AC88" s="196">
        <v>4.0999999999999996</v>
      </c>
      <c r="AD88" s="196">
        <v>8.6</v>
      </c>
      <c r="AE88" s="196">
        <v>6.3</v>
      </c>
      <c r="AF88" s="196">
        <v>8.1</v>
      </c>
      <c r="AG88" s="196">
        <v>8.6999999999999993</v>
      </c>
      <c r="AH88" s="196">
        <v>9.5</v>
      </c>
      <c r="AI88" s="196">
        <v>6.2</v>
      </c>
      <c r="AJ88" s="196">
        <v>7.6</v>
      </c>
      <c r="AK88" s="196">
        <v>6.6</v>
      </c>
      <c r="AL88" s="196">
        <v>9.1999999999999993</v>
      </c>
      <c r="AM88" s="196">
        <v>7</v>
      </c>
      <c r="AN88" s="196">
        <v>5.6</v>
      </c>
      <c r="AO88" s="196">
        <v>6.2</v>
      </c>
      <c r="AP88" s="196">
        <v>6.5</v>
      </c>
      <c r="AQ88" s="196">
        <v>7.3</v>
      </c>
      <c r="AR88" s="196">
        <v>6.9</v>
      </c>
      <c r="AS88" s="196">
        <v>7.1</v>
      </c>
      <c r="AT88" s="196">
        <v>0</v>
      </c>
      <c r="AU88" s="196">
        <v>5.2</v>
      </c>
      <c r="AV88" s="196" t="s">
        <v>253</v>
      </c>
      <c r="AW88" s="196" t="s">
        <v>251</v>
      </c>
      <c r="AX88" s="196">
        <v>6</v>
      </c>
      <c r="AY88" s="196" t="s">
        <v>253</v>
      </c>
      <c r="AZ88" s="196" t="s">
        <v>251</v>
      </c>
      <c r="BA88" s="196">
        <v>6.4</v>
      </c>
      <c r="BB88" s="196">
        <v>6</v>
      </c>
      <c r="BC88" s="196">
        <v>8.6999999999999993</v>
      </c>
      <c r="BD88" s="196">
        <v>7.5</v>
      </c>
      <c r="BE88" s="196">
        <v>5.9</v>
      </c>
      <c r="BF88" s="196">
        <v>7.6</v>
      </c>
      <c r="BG88" s="196">
        <v>6.1</v>
      </c>
      <c r="BH88" s="196">
        <v>6.7</v>
      </c>
      <c r="BI88" s="196">
        <v>4.2</v>
      </c>
      <c r="BJ88" s="196">
        <v>7.1</v>
      </c>
      <c r="BK88" s="196" t="s">
        <v>251</v>
      </c>
      <c r="BL88" s="196">
        <v>6.2</v>
      </c>
      <c r="BM88" s="196">
        <v>5.9</v>
      </c>
      <c r="BN88" s="196" t="s">
        <v>253</v>
      </c>
      <c r="BO88" s="196" t="s">
        <v>251</v>
      </c>
      <c r="BP88" s="196">
        <v>8.1999999999999993</v>
      </c>
      <c r="BQ88" s="196" t="s">
        <v>251</v>
      </c>
      <c r="BR88" s="196">
        <v>7</v>
      </c>
      <c r="BS88" s="196" t="s">
        <v>251</v>
      </c>
      <c r="BT88" s="196">
        <v>6</v>
      </c>
      <c r="BU88" s="196" t="s">
        <v>251</v>
      </c>
      <c r="BV88" s="196" t="s">
        <v>251</v>
      </c>
      <c r="BW88" s="196">
        <v>7.1</v>
      </c>
      <c r="BX88" s="196">
        <v>6.9</v>
      </c>
      <c r="BY88" s="196">
        <v>6</v>
      </c>
      <c r="BZ88" s="197">
        <v>0</v>
      </c>
      <c r="CA88" s="198">
        <v>118</v>
      </c>
      <c r="CB88" s="199">
        <v>118</v>
      </c>
      <c r="CC88" s="199">
        <v>3</v>
      </c>
      <c r="CD88" s="199">
        <v>4</v>
      </c>
      <c r="CE88" s="199">
        <v>8</v>
      </c>
      <c r="CF88" s="199">
        <v>15</v>
      </c>
      <c r="CG88" s="196">
        <v>15</v>
      </c>
      <c r="CH88" s="199">
        <v>133</v>
      </c>
      <c r="CI88" s="199">
        <v>133</v>
      </c>
      <c r="CJ88" s="200">
        <v>6.1</v>
      </c>
      <c r="CK88" s="200">
        <v>2.4500000000000002</v>
      </c>
      <c r="CL88" s="201">
        <v>0.11278195488721804</v>
      </c>
      <c r="CM88" s="202" t="s">
        <v>245</v>
      </c>
      <c r="CN88" s="202"/>
      <c r="CO88" s="191">
        <v>0</v>
      </c>
      <c r="CP88" s="191">
        <v>0</v>
      </c>
      <c r="CQ88" s="191">
        <v>0</v>
      </c>
      <c r="CR88" s="191">
        <v>0</v>
      </c>
      <c r="CS88" s="192" t="s">
        <v>251</v>
      </c>
      <c r="CT88" s="192" t="s">
        <v>251</v>
      </c>
      <c r="CU88" s="192">
        <v>0</v>
      </c>
      <c r="CV88" s="203" t="s">
        <v>251</v>
      </c>
      <c r="CW88" s="204">
        <v>5.87</v>
      </c>
      <c r="CX88" s="191">
        <v>2.37</v>
      </c>
      <c r="CY88" s="191">
        <v>138</v>
      </c>
      <c r="CZ88" s="192">
        <v>0</v>
      </c>
      <c r="DA88" s="192">
        <v>0</v>
      </c>
      <c r="DB88" s="191">
        <v>0</v>
      </c>
      <c r="DC88" s="191" t="s">
        <v>362</v>
      </c>
      <c r="DD88" s="141">
        <v>133</v>
      </c>
      <c r="DE88" s="82" t="s">
        <v>366</v>
      </c>
      <c r="DF88" s="82" t="b">
        <v>0</v>
      </c>
      <c r="DG88" s="192">
        <v>6.14</v>
      </c>
      <c r="DH88" s="192">
        <v>2.4700000000000002</v>
      </c>
      <c r="DI88" s="82" t="b">
        <v>0</v>
      </c>
      <c r="DJ88" s="153"/>
      <c r="DK88" s="154">
        <v>4</v>
      </c>
      <c r="DL88" s="154">
        <v>6</v>
      </c>
      <c r="DM88" s="154">
        <v>3</v>
      </c>
      <c r="DN88" s="154">
        <v>3</v>
      </c>
      <c r="DO88" s="154">
        <v>8</v>
      </c>
      <c r="DP88" s="154">
        <v>4</v>
      </c>
      <c r="DQ88" s="82" t="s">
        <v>535</v>
      </c>
    </row>
    <row r="89" spans="1:122" ht="21.95" customHeight="1" x14ac:dyDescent="0.2">
      <c r="A89" s="192">
        <v>7</v>
      </c>
      <c r="B89" s="193">
        <v>2120215400</v>
      </c>
      <c r="C89" s="194" t="s">
        <v>367</v>
      </c>
      <c r="D89" s="194" t="s">
        <v>435</v>
      </c>
      <c r="E89" s="194" t="s">
        <v>416</v>
      </c>
      <c r="F89" s="195">
        <v>35489</v>
      </c>
      <c r="G89" s="194" t="s">
        <v>361</v>
      </c>
      <c r="H89" s="194" t="s">
        <v>249</v>
      </c>
      <c r="I89" s="196" t="s">
        <v>253</v>
      </c>
      <c r="J89" s="196">
        <v>7.9</v>
      </c>
      <c r="K89" s="196">
        <v>5.8</v>
      </c>
      <c r="L89" s="196">
        <v>8.1</v>
      </c>
      <c r="M89" s="196">
        <v>4.4000000000000004</v>
      </c>
      <c r="N89" s="196">
        <v>4.5</v>
      </c>
      <c r="O89" s="196">
        <v>4.5999999999999996</v>
      </c>
      <c r="P89" s="196" t="s">
        <v>251</v>
      </c>
      <c r="Q89" s="196">
        <v>5.6</v>
      </c>
      <c r="R89" s="196" t="s">
        <v>251</v>
      </c>
      <c r="S89" s="196" t="s">
        <v>251</v>
      </c>
      <c r="T89" s="196" t="s">
        <v>251</v>
      </c>
      <c r="U89" s="196" t="s">
        <v>251</v>
      </c>
      <c r="V89" s="196">
        <v>7</v>
      </c>
      <c r="W89" s="196">
        <v>5.8</v>
      </c>
      <c r="X89" s="196">
        <v>8.5</v>
      </c>
      <c r="Y89" s="196">
        <v>6.3</v>
      </c>
      <c r="Z89" s="196">
        <v>6.7</v>
      </c>
      <c r="AA89" s="196">
        <v>6.4</v>
      </c>
      <c r="AB89" s="196">
        <v>8.9</v>
      </c>
      <c r="AC89" s="196">
        <v>7.2</v>
      </c>
      <c r="AD89" s="196" t="s">
        <v>253</v>
      </c>
      <c r="AE89" s="196">
        <v>6.8</v>
      </c>
      <c r="AF89" s="196">
        <v>7</v>
      </c>
      <c r="AG89" s="196">
        <v>5.9</v>
      </c>
      <c r="AH89" s="196">
        <v>6.6</v>
      </c>
      <c r="AI89" s="196">
        <v>5.7</v>
      </c>
      <c r="AJ89" s="196">
        <v>4.0999999999999996</v>
      </c>
      <c r="AK89" s="196">
        <v>4.7</v>
      </c>
      <c r="AL89" s="196">
        <v>5.3</v>
      </c>
      <c r="AM89" s="196">
        <v>6.8</v>
      </c>
      <c r="AN89" s="196">
        <v>5.5</v>
      </c>
      <c r="AO89" s="196">
        <v>6.9</v>
      </c>
      <c r="AP89" s="196">
        <v>0</v>
      </c>
      <c r="AQ89" s="196">
        <v>4.3</v>
      </c>
      <c r="AR89" s="196">
        <v>5.3</v>
      </c>
      <c r="AS89" s="196">
        <v>6.3</v>
      </c>
      <c r="AT89" s="196">
        <v>5.8</v>
      </c>
      <c r="AU89" s="196">
        <v>4.5</v>
      </c>
      <c r="AV89" s="196">
        <v>4.5999999999999996</v>
      </c>
      <c r="AW89" s="196" t="s">
        <v>253</v>
      </c>
      <c r="AX89" s="196">
        <v>4.8</v>
      </c>
      <c r="AY89" s="196">
        <v>6.3</v>
      </c>
      <c r="AZ89" s="196" t="s">
        <v>251</v>
      </c>
      <c r="BA89" s="196">
        <v>5.2</v>
      </c>
      <c r="BB89" s="196">
        <v>5.6</v>
      </c>
      <c r="BC89" s="196" t="s">
        <v>253</v>
      </c>
      <c r="BD89" s="196">
        <v>6.7</v>
      </c>
      <c r="BE89" s="196">
        <v>9</v>
      </c>
      <c r="BF89" s="196" t="s">
        <v>253</v>
      </c>
      <c r="BG89" s="196" t="s">
        <v>251</v>
      </c>
      <c r="BH89" s="196">
        <v>5.9</v>
      </c>
      <c r="BI89" s="196">
        <v>7.3</v>
      </c>
      <c r="BJ89" s="196">
        <v>6.7</v>
      </c>
      <c r="BK89" s="196" t="s">
        <v>251</v>
      </c>
      <c r="BL89" s="196">
        <v>5.2</v>
      </c>
      <c r="BM89" s="196">
        <v>5.8</v>
      </c>
      <c r="BN89" s="196" t="s">
        <v>251</v>
      </c>
      <c r="BO89" s="196" t="s">
        <v>251</v>
      </c>
      <c r="BP89" s="196">
        <v>6.8</v>
      </c>
      <c r="BQ89" s="196" t="s">
        <v>251</v>
      </c>
      <c r="BR89" s="196">
        <v>6</v>
      </c>
      <c r="BS89" s="196">
        <v>5.3</v>
      </c>
      <c r="BT89" s="196">
        <v>8.5</v>
      </c>
      <c r="BU89" s="196" t="s">
        <v>251</v>
      </c>
      <c r="BV89" s="196" t="s">
        <v>251</v>
      </c>
      <c r="BW89" s="196">
        <v>6.8</v>
      </c>
      <c r="BX89" s="196">
        <v>7.6</v>
      </c>
      <c r="BY89" s="196">
        <v>7.3</v>
      </c>
      <c r="BZ89" s="197">
        <v>0</v>
      </c>
      <c r="CA89" s="198">
        <v>117</v>
      </c>
      <c r="CB89" s="199">
        <v>117</v>
      </c>
      <c r="CC89" s="199">
        <v>2</v>
      </c>
      <c r="CD89" s="199">
        <v>3</v>
      </c>
      <c r="CE89" s="199">
        <v>12</v>
      </c>
      <c r="CF89" s="199">
        <v>17</v>
      </c>
      <c r="CG89" s="196">
        <v>17</v>
      </c>
      <c r="CH89" s="199">
        <v>134</v>
      </c>
      <c r="CI89" s="199">
        <v>134</v>
      </c>
      <c r="CJ89" s="200">
        <v>5.33</v>
      </c>
      <c r="CK89" s="200">
        <v>2.0099999999999998</v>
      </c>
      <c r="CL89" s="201">
        <v>0.12686567164179105</v>
      </c>
      <c r="CM89" s="202" t="s">
        <v>245</v>
      </c>
      <c r="CN89" s="202"/>
      <c r="CO89" s="191">
        <v>0</v>
      </c>
      <c r="CP89" s="191">
        <v>0</v>
      </c>
      <c r="CQ89" s="191">
        <v>0</v>
      </c>
      <c r="CR89" s="191">
        <v>0</v>
      </c>
      <c r="CS89" s="192" t="s">
        <v>251</v>
      </c>
      <c r="CT89" s="192" t="s">
        <v>251</v>
      </c>
      <c r="CU89" s="192">
        <v>0</v>
      </c>
      <c r="CV89" s="203" t="s">
        <v>251</v>
      </c>
      <c r="CW89" s="204">
        <v>5.14</v>
      </c>
      <c r="CX89" s="191">
        <v>1.93</v>
      </c>
      <c r="CY89" s="191">
        <v>139</v>
      </c>
      <c r="CZ89" s="192">
        <v>0</v>
      </c>
      <c r="DA89" s="192">
        <v>0</v>
      </c>
      <c r="DB89" s="191">
        <v>0</v>
      </c>
      <c r="DC89" s="191" t="s">
        <v>362</v>
      </c>
      <c r="DD89" s="141">
        <v>134</v>
      </c>
      <c r="DE89" s="82" t="s">
        <v>366</v>
      </c>
      <c r="DF89" s="82" t="b">
        <v>0</v>
      </c>
      <c r="DG89" s="192">
        <v>5.95</v>
      </c>
      <c r="DH89" s="192">
        <v>2.2000000000000002</v>
      </c>
      <c r="DI89" s="82" t="b">
        <v>0</v>
      </c>
      <c r="DJ89" s="153"/>
      <c r="DK89" s="154">
        <v>4</v>
      </c>
      <c r="DL89" s="154">
        <v>6</v>
      </c>
      <c r="DM89" s="154">
        <v>3</v>
      </c>
      <c r="DN89" s="154">
        <v>3</v>
      </c>
      <c r="DO89" s="154">
        <v>7</v>
      </c>
      <c r="DP89" s="154">
        <v>4</v>
      </c>
    </row>
    <row r="90" spans="1:122" ht="21.95" customHeight="1" x14ac:dyDescent="0.2">
      <c r="A90" s="192">
        <v>8</v>
      </c>
      <c r="B90" s="193">
        <v>2120218665</v>
      </c>
      <c r="C90" s="194" t="s">
        <v>391</v>
      </c>
      <c r="D90" s="194" t="s">
        <v>536</v>
      </c>
      <c r="E90" s="194" t="s">
        <v>537</v>
      </c>
      <c r="F90" s="195">
        <v>35125</v>
      </c>
      <c r="G90" s="194" t="s">
        <v>361</v>
      </c>
      <c r="H90" s="194" t="s">
        <v>244</v>
      </c>
      <c r="I90" s="196">
        <v>8.1</v>
      </c>
      <c r="J90" s="196">
        <v>7.4</v>
      </c>
      <c r="K90" s="196">
        <v>7.5</v>
      </c>
      <c r="L90" s="196">
        <v>7</v>
      </c>
      <c r="M90" s="196">
        <v>6.9</v>
      </c>
      <c r="N90" s="196">
        <v>5.0999999999999996</v>
      </c>
      <c r="O90" s="196">
        <v>6.6</v>
      </c>
      <c r="P90" s="196" t="s">
        <v>251</v>
      </c>
      <c r="Q90" s="196">
        <v>7.6</v>
      </c>
      <c r="R90" s="196" t="s">
        <v>251</v>
      </c>
      <c r="S90" s="196" t="s">
        <v>251</v>
      </c>
      <c r="T90" s="196" t="s">
        <v>251</v>
      </c>
      <c r="U90" s="196" t="s">
        <v>251</v>
      </c>
      <c r="V90" s="196">
        <v>6.1</v>
      </c>
      <c r="W90" s="196">
        <v>5.0999999999999996</v>
      </c>
      <c r="X90" s="196">
        <v>9.1</v>
      </c>
      <c r="Y90" s="196">
        <v>6.5</v>
      </c>
      <c r="Z90" s="196">
        <v>6.9</v>
      </c>
      <c r="AA90" s="196">
        <v>6</v>
      </c>
      <c r="AB90" s="196">
        <v>6</v>
      </c>
      <c r="AC90" s="196">
        <v>5.5</v>
      </c>
      <c r="AD90" s="196">
        <v>6.8</v>
      </c>
      <c r="AE90" s="196">
        <v>5</v>
      </c>
      <c r="AF90" s="196">
        <v>6.6</v>
      </c>
      <c r="AG90" s="196">
        <v>5.8</v>
      </c>
      <c r="AH90" s="196">
        <v>6.9</v>
      </c>
      <c r="AI90" s="196" t="s">
        <v>253</v>
      </c>
      <c r="AJ90" s="196" t="s">
        <v>253</v>
      </c>
      <c r="AK90" s="196">
        <v>5.4</v>
      </c>
      <c r="AL90" s="196">
        <v>6.1</v>
      </c>
      <c r="AM90" s="196">
        <v>5.8</v>
      </c>
      <c r="AN90" s="196">
        <v>6.7</v>
      </c>
      <c r="AO90" s="196">
        <v>6.9</v>
      </c>
      <c r="AP90" s="196">
        <v>5.8</v>
      </c>
      <c r="AQ90" s="196">
        <v>8.1999999999999993</v>
      </c>
      <c r="AR90" s="196">
        <v>5.5</v>
      </c>
      <c r="AS90" s="196">
        <v>7.7</v>
      </c>
      <c r="AT90" s="196" t="s">
        <v>251</v>
      </c>
      <c r="AU90" s="196">
        <v>6.5</v>
      </c>
      <c r="AV90" s="196">
        <v>5.9</v>
      </c>
      <c r="AW90" s="196">
        <v>7.3</v>
      </c>
      <c r="AX90" s="196">
        <v>6.1</v>
      </c>
      <c r="AY90" s="196">
        <v>0</v>
      </c>
      <c r="AZ90" s="196" t="s">
        <v>251</v>
      </c>
      <c r="BA90" s="196">
        <v>6.7</v>
      </c>
      <c r="BB90" s="196">
        <v>5.5</v>
      </c>
      <c r="BC90" s="196" t="s">
        <v>253</v>
      </c>
      <c r="BD90" s="196">
        <v>7.9</v>
      </c>
      <c r="BE90" s="196">
        <v>4.7</v>
      </c>
      <c r="BF90" s="196">
        <v>7.9</v>
      </c>
      <c r="BG90" s="196">
        <v>8.4</v>
      </c>
      <c r="BH90" s="196">
        <v>5.8</v>
      </c>
      <c r="BI90" s="196">
        <v>4.8</v>
      </c>
      <c r="BJ90" s="196">
        <v>6</v>
      </c>
      <c r="BK90" s="196" t="s">
        <v>251</v>
      </c>
      <c r="BL90" s="196">
        <v>4.5999999999999996</v>
      </c>
      <c r="BM90" s="196">
        <v>6.4</v>
      </c>
      <c r="BN90" s="196" t="s">
        <v>251</v>
      </c>
      <c r="BO90" s="196" t="s">
        <v>251</v>
      </c>
      <c r="BP90" s="196">
        <v>5.7</v>
      </c>
      <c r="BQ90" s="196" t="s">
        <v>251</v>
      </c>
      <c r="BR90" s="196">
        <v>5.6</v>
      </c>
      <c r="BS90" s="196">
        <v>6.1</v>
      </c>
      <c r="BT90" s="196" t="s">
        <v>253</v>
      </c>
      <c r="BU90" s="196" t="s">
        <v>251</v>
      </c>
      <c r="BV90" s="196" t="s">
        <v>251</v>
      </c>
      <c r="BW90" s="196">
        <v>6.5</v>
      </c>
      <c r="BX90" s="196">
        <v>5.9</v>
      </c>
      <c r="BY90" s="196" t="s">
        <v>253</v>
      </c>
      <c r="BZ90" s="197">
        <v>0</v>
      </c>
      <c r="CA90" s="198">
        <v>117</v>
      </c>
      <c r="CB90" s="199">
        <v>117</v>
      </c>
      <c r="CC90" s="199">
        <v>3</v>
      </c>
      <c r="CD90" s="199">
        <v>3</v>
      </c>
      <c r="CE90" s="199">
        <v>11</v>
      </c>
      <c r="CF90" s="199">
        <v>17</v>
      </c>
      <c r="CG90" s="196">
        <v>17</v>
      </c>
      <c r="CH90" s="199">
        <v>134</v>
      </c>
      <c r="CI90" s="199">
        <v>134</v>
      </c>
      <c r="CJ90" s="200">
        <v>5.53</v>
      </c>
      <c r="CK90" s="200">
        <v>2.13</v>
      </c>
      <c r="CL90" s="201">
        <v>0.12686567164179105</v>
      </c>
      <c r="CM90" s="202" t="s">
        <v>245</v>
      </c>
      <c r="CN90" s="202"/>
      <c r="CO90" s="191">
        <v>0</v>
      </c>
      <c r="CP90" s="191">
        <v>0</v>
      </c>
      <c r="CQ90" s="191">
        <v>0</v>
      </c>
      <c r="CR90" s="191">
        <v>0</v>
      </c>
      <c r="CS90" s="192" t="s">
        <v>251</v>
      </c>
      <c r="CT90" s="192" t="s">
        <v>251</v>
      </c>
      <c r="CU90" s="192">
        <v>0</v>
      </c>
      <c r="CV90" s="203" t="s">
        <v>251</v>
      </c>
      <c r="CW90" s="204">
        <v>5.33</v>
      </c>
      <c r="CX90" s="191">
        <v>2.06</v>
      </c>
      <c r="CY90" s="191">
        <v>139</v>
      </c>
      <c r="CZ90" s="192">
        <v>0</v>
      </c>
      <c r="DA90" s="192">
        <v>0</v>
      </c>
      <c r="DB90" s="191">
        <v>0</v>
      </c>
      <c r="DC90" s="191" t="s">
        <v>362</v>
      </c>
      <c r="DD90" s="141">
        <v>134</v>
      </c>
      <c r="DE90" s="82" t="s">
        <v>366</v>
      </c>
      <c r="DF90" s="82" t="b">
        <v>0</v>
      </c>
      <c r="DG90" s="192">
        <v>6.16</v>
      </c>
      <c r="DH90" s="192">
        <v>2.34</v>
      </c>
      <c r="DI90" s="82" t="b">
        <v>0</v>
      </c>
      <c r="DJ90" s="153"/>
      <c r="DK90" s="154">
        <v>4</v>
      </c>
      <c r="DL90" s="154">
        <v>6</v>
      </c>
      <c r="DM90" s="154">
        <v>3</v>
      </c>
      <c r="DN90" s="154">
        <v>3</v>
      </c>
      <c r="DO90" s="154">
        <v>7</v>
      </c>
      <c r="DP90" s="154">
        <v>4</v>
      </c>
    </row>
    <row r="91" spans="1:122" ht="21.95" customHeight="1" x14ac:dyDescent="0.2">
      <c r="A91" s="192">
        <v>9</v>
      </c>
      <c r="B91" s="193">
        <v>2121210408</v>
      </c>
      <c r="C91" s="194" t="s">
        <v>518</v>
      </c>
      <c r="D91" s="194" t="s">
        <v>538</v>
      </c>
      <c r="E91" s="194" t="s">
        <v>539</v>
      </c>
      <c r="F91" s="195">
        <v>35619</v>
      </c>
      <c r="G91" s="194" t="s">
        <v>250</v>
      </c>
      <c r="H91" s="194" t="s">
        <v>540</v>
      </c>
      <c r="I91" s="196">
        <v>8.5</v>
      </c>
      <c r="J91" s="196">
        <v>7.9</v>
      </c>
      <c r="K91" s="196">
        <v>7.2</v>
      </c>
      <c r="L91" s="196">
        <v>8</v>
      </c>
      <c r="M91" s="196">
        <v>7.5</v>
      </c>
      <c r="N91" s="196">
        <v>7.4</v>
      </c>
      <c r="O91" s="196">
        <v>7.5</v>
      </c>
      <c r="P91" s="196">
        <v>8.3000000000000007</v>
      </c>
      <c r="Q91" s="196" t="s">
        <v>251</v>
      </c>
      <c r="R91" s="196" t="s">
        <v>251</v>
      </c>
      <c r="S91" s="196" t="s">
        <v>251</v>
      </c>
      <c r="T91" s="196" t="s">
        <v>251</v>
      </c>
      <c r="U91" s="196">
        <v>6</v>
      </c>
      <c r="V91" s="196">
        <v>6.7</v>
      </c>
      <c r="W91" s="196">
        <v>0</v>
      </c>
      <c r="X91" s="196">
        <v>7.8</v>
      </c>
      <c r="Y91" s="196">
        <v>8.3000000000000007</v>
      </c>
      <c r="Z91" s="196">
        <v>8.4</v>
      </c>
      <c r="AA91" s="196">
        <v>7.8</v>
      </c>
      <c r="AB91" s="196">
        <v>5.0999999999999996</v>
      </c>
      <c r="AC91" s="196">
        <v>6.2</v>
      </c>
      <c r="AD91" s="196">
        <v>6.5</v>
      </c>
      <c r="AE91" s="196">
        <v>5.8</v>
      </c>
      <c r="AF91" s="196">
        <v>7</v>
      </c>
      <c r="AG91" s="196">
        <v>7</v>
      </c>
      <c r="AH91" s="196">
        <v>8.3000000000000007</v>
      </c>
      <c r="AI91" s="196">
        <v>6.8</v>
      </c>
      <c r="AJ91" s="196">
        <v>6.5</v>
      </c>
      <c r="AK91" s="196">
        <v>5.2</v>
      </c>
      <c r="AL91" s="196">
        <v>6.6</v>
      </c>
      <c r="AM91" s="196" t="s">
        <v>253</v>
      </c>
      <c r="AN91" s="196">
        <v>6.7</v>
      </c>
      <c r="AO91" s="196">
        <v>6</v>
      </c>
      <c r="AP91" s="196">
        <v>4.5999999999999996</v>
      </c>
      <c r="AQ91" s="196">
        <v>5.5</v>
      </c>
      <c r="AR91" s="196">
        <v>6.9</v>
      </c>
      <c r="AS91" s="196">
        <v>6.4</v>
      </c>
      <c r="AT91" s="196" t="s">
        <v>251</v>
      </c>
      <c r="AU91" s="196">
        <v>7.5</v>
      </c>
      <c r="AV91" s="196">
        <v>5.4</v>
      </c>
      <c r="AW91" s="196" t="s">
        <v>253</v>
      </c>
      <c r="AX91" s="196">
        <v>5.7</v>
      </c>
      <c r="AY91" s="196">
        <v>6.3</v>
      </c>
      <c r="AZ91" s="196" t="s">
        <v>251</v>
      </c>
      <c r="BA91" s="196">
        <v>6.8</v>
      </c>
      <c r="BB91" s="196">
        <v>5.9</v>
      </c>
      <c r="BC91" s="196" t="s">
        <v>253</v>
      </c>
      <c r="BD91" s="196">
        <v>7.3</v>
      </c>
      <c r="BE91" s="196">
        <v>5.6</v>
      </c>
      <c r="BF91" s="196">
        <v>6.5</v>
      </c>
      <c r="BG91" s="196">
        <v>7.1</v>
      </c>
      <c r="BH91" s="196">
        <v>7.2</v>
      </c>
      <c r="BI91" s="196">
        <v>4.9000000000000004</v>
      </c>
      <c r="BJ91" s="196">
        <v>4.8</v>
      </c>
      <c r="BK91" s="196" t="s">
        <v>251</v>
      </c>
      <c r="BL91" s="196">
        <v>5.6</v>
      </c>
      <c r="BM91" s="196">
        <v>5.3</v>
      </c>
      <c r="BN91" s="196" t="s">
        <v>253</v>
      </c>
      <c r="BO91" s="196" t="s">
        <v>251</v>
      </c>
      <c r="BP91" s="196">
        <v>4.4000000000000004</v>
      </c>
      <c r="BQ91" s="196" t="s">
        <v>251</v>
      </c>
      <c r="BR91" s="196" t="s">
        <v>251</v>
      </c>
      <c r="BS91" s="196" t="s">
        <v>251</v>
      </c>
      <c r="BT91" s="196">
        <v>6</v>
      </c>
      <c r="BU91" s="196" t="s">
        <v>253</v>
      </c>
      <c r="BV91" s="196" t="s">
        <v>251</v>
      </c>
      <c r="BW91" s="196" t="s">
        <v>251</v>
      </c>
      <c r="BX91" s="196">
        <v>6.4</v>
      </c>
      <c r="BY91" s="196">
        <v>7.3</v>
      </c>
      <c r="BZ91" s="197">
        <v>0</v>
      </c>
      <c r="CA91" s="198">
        <v>115</v>
      </c>
      <c r="CB91" s="199">
        <v>115</v>
      </c>
      <c r="CC91" s="199">
        <v>4</v>
      </c>
      <c r="CD91" s="199">
        <v>2</v>
      </c>
      <c r="CE91" s="199">
        <v>12</v>
      </c>
      <c r="CF91" s="199">
        <v>18</v>
      </c>
      <c r="CG91" s="196">
        <v>17</v>
      </c>
      <c r="CH91" s="199">
        <v>133</v>
      </c>
      <c r="CI91" s="199">
        <v>133</v>
      </c>
      <c r="CJ91" s="200">
        <v>5.61</v>
      </c>
      <c r="CK91" s="200">
        <v>2.2000000000000002</v>
      </c>
      <c r="CL91" s="201">
        <v>0.13533834586466165</v>
      </c>
      <c r="CM91" s="202" t="s">
        <v>245</v>
      </c>
      <c r="CN91" s="202"/>
      <c r="CO91" s="191">
        <v>0</v>
      </c>
      <c r="CP91" s="191">
        <v>0</v>
      </c>
      <c r="CQ91" s="191">
        <v>0</v>
      </c>
      <c r="CR91" s="191">
        <v>0</v>
      </c>
      <c r="CS91" s="192" t="s">
        <v>251</v>
      </c>
      <c r="CT91" s="192" t="s">
        <v>251</v>
      </c>
      <c r="CU91" s="192">
        <v>0</v>
      </c>
      <c r="CV91" s="203" t="s">
        <v>251</v>
      </c>
      <c r="CW91" s="204">
        <v>5.4</v>
      </c>
      <c r="CX91" s="191">
        <v>2.12</v>
      </c>
      <c r="CY91" s="191">
        <v>138</v>
      </c>
      <c r="CZ91" s="192">
        <v>0</v>
      </c>
      <c r="DA91" s="192">
        <v>0</v>
      </c>
      <c r="DB91" s="191">
        <v>0</v>
      </c>
      <c r="DC91" s="191" t="s">
        <v>362</v>
      </c>
      <c r="DD91" s="141">
        <v>133</v>
      </c>
      <c r="DE91" s="82" t="s">
        <v>533</v>
      </c>
      <c r="DF91" s="82" t="b">
        <v>0</v>
      </c>
      <c r="DG91" s="192">
        <v>6.32</v>
      </c>
      <c r="DH91" s="192">
        <v>2.46</v>
      </c>
      <c r="DI91" s="82" t="b">
        <v>0</v>
      </c>
      <c r="DJ91" s="153"/>
      <c r="DK91" s="154">
        <v>4</v>
      </c>
      <c r="DL91" s="154">
        <v>6</v>
      </c>
      <c r="DM91" s="154">
        <v>3</v>
      </c>
      <c r="DN91" s="154">
        <v>3</v>
      </c>
      <c r="DO91" s="154">
        <v>8</v>
      </c>
      <c r="DP91" s="154">
        <v>4</v>
      </c>
    </row>
    <row r="92" spans="1:122" ht="21.95" customHeight="1" x14ac:dyDescent="0.2">
      <c r="A92" s="192">
        <v>10</v>
      </c>
      <c r="B92" s="193">
        <v>2120219073</v>
      </c>
      <c r="C92" s="194" t="s">
        <v>433</v>
      </c>
      <c r="D92" s="194" t="s">
        <v>464</v>
      </c>
      <c r="E92" s="194" t="s">
        <v>524</v>
      </c>
      <c r="F92" s="195">
        <v>35026</v>
      </c>
      <c r="G92" s="194" t="s">
        <v>361</v>
      </c>
      <c r="H92" s="194" t="s">
        <v>244</v>
      </c>
      <c r="I92" s="196">
        <v>8.3000000000000007</v>
      </c>
      <c r="J92" s="196">
        <v>7.6</v>
      </c>
      <c r="K92" s="196" t="s">
        <v>253</v>
      </c>
      <c r="L92" s="196">
        <v>6.9</v>
      </c>
      <c r="M92" s="196">
        <v>6.8</v>
      </c>
      <c r="N92" s="196">
        <v>6.9</v>
      </c>
      <c r="O92" s="196">
        <v>6.3</v>
      </c>
      <c r="P92" s="196">
        <v>7.1</v>
      </c>
      <c r="Q92" s="196" t="s">
        <v>251</v>
      </c>
      <c r="R92" s="196" t="s">
        <v>251</v>
      </c>
      <c r="S92" s="196" t="s">
        <v>251</v>
      </c>
      <c r="T92" s="196" t="s">
        <v>251</v>
      </c>
      <c r="U92" s="196" t="s">
        <v>251</v>
      </c>
      <c r="V92" s="196">
        <v>6.9</v>
      </c>
      <c r="W92" s="196">
        <v>5.8</v>
      </c>
      <c r="X92" s="196">
        <v>7.8</v>
      </c>
      <c r="Y92" s="196">
        <v>6.4</v>
      </c>
      <c r="Z92" s="196">
        <v>5.4</v>
      </c>
      <c r="AA92" s="196">
        <v>6.9</v>
      </c>
      <c r="AB92" s="196">
        <v>7</v>
      </c>
      <c r="AC92" s="196" t="s">
        <v>253</v>
      </c>
      <c r="AD92" s="196">
        <v>6</v>
      </c>
      <c r="AE92" s="196" t="s">
        <v>253</v>
      </c>
      <c r="AF92" s="196">
        <v>5.8</v>
      </c>
      <c r="AG92" s="196">
        <v>5.0999999999999996</v>
      </c>
      <c r="AH92" s="196" t="s">
        <v>253</v>
      </c>
      <c r="AI92" s="196" t="s">
        <v>251</v>
      </c>
      <c r="AJ92" s="196" t="s">
        <v>253</v>
      </c>
      <c r="AK92" s="196" t="s">
        <v>253</v>
      </c>
      <c r="AL92" s="196" t="s">
        <v>251</v>
      </c>
      <c r="AM92" s="196">
        <v>6.2</v>
      </c>
      <c r="AN92" s="196">
        <v>5.3</v>
      </c>
      <c r="AO92" s="196">
        <v>7.9</v>
      </c>
      <c r="AP92" s="196">
        <v>6.7</v>
      </c>
      <c r="AQ92" s="196">
        <v>7.4</v>
      </c>
      <c r="AR92" s="196">
        <v>7</v>
      </c>
      <c r="AS92" s="196">
        <v>7.8</v>
      </c>
      <c r="AT92" s="196">
        <v>7.6</v>
      </c>
      <c r="AU92" s="196">
        <v>7.4</v>
      </c>
      <c r="AV92" s="196">
        <v>5</v>
      </c>
      <c r="AW92" s="196">
        <v>7.3</v>
      </c>
      <c r="AX92" s="196">
        <v>6</v>
      </c>
      <c r="AY92" s="196">
        <v>5.9</v>
      </c>
      <c r="AZ92" s="196" t="s">
        <v>251</v>
      </c>
      <c r="BA92" s="196">
        <v>6.6</v>
      </c>
      <c r="BB92" s="196">
        <v>7.3</v>
      </c>
      <c r="BC92" s="196">
        <v>7.4</v>
      </c>
      <c r="BD92" s="196">
        <v>7.6</v>
      </c>
      <c r="BE92" s="196">
        <v>6.9</v>
      </c>
      <c r="BF92" s="196">
        <v>5.5</v>
      </c>
      <c r="BG92" s="196" t="s">
        <v>253</v>
      </c>
      <c r="BH92" s="196">
        <v>6.5</v>
      </c>
      <c r="BI92" s="196">
        <v>6</v>
      </c>
      <c r="BJ92" s="196">
        <v>6</v>
      </c>
      <c r="BK92" s="196">
        <v>6</v>
      </c>
      <c r="BL92" s="196">
        <v>7.4</v>
      </c>
      <c r="BM92" s="196" t="s">
        <v>251</v>
      </c>
      <c r="BN92" s="196" t="s">
        <v>251</v>
      </c>
      <c r="BO92" s="196" t="s">
        <v>251</v>
      </c>
      <c r="BP92" s="196">
        <v>5.6</v>
      </c>
      <c r="BQ92" s="196" t="s">
        <v>251</v>
      </c>
      <c r="BR92" s="196">
        <v>4.7</v>
      </c>
      <c r="BS92" s="196">
        <v>6.8</v>
      </c>
      <c r="BT92" s="196">
        <v>6.5</v>
      </c>
      <c r="BU92" s="196">
        <v>7.4</v>
      </c>
      <c r="BV92" s="196" t="s">
        <v>251</v>
      </c>
      <c r="BW92" s="196" t="s">
        <v>251</v>
      </c>
      <c r="BX92" s="196">
        <v>8.9</v>
      </c>
      <c r="BY92" s="196">
        <v>7.9</v>
      </c>
      <c r="BZ92" s="197">
        <v>0</v>
      </c>
      <c r="CA92" s="198">
        <v>115</v>
      </c>
      <c r="CB92" s="199">
        <v>115</v>
      </c>
      <c r="CC92" s="199">
        <v>4</v>
      </c>
      <c r="CD92" s="199">
        <v>0</v>
      </c>
      <c r="CE92" s="199">
        <v>15</v>
      </c>
      <c r="CF92" s="199">
        <v>19</v>
      </c>
      <c r="CG92" s="196">
        <v>19</v>
      </c>
      <c r="CH92" s="199">
        <v>134</v>
      </c>
      <c r="CI92" s="199">
        <v>134</v>
      </c>
      <c r="CJ92" s="200">
        <v>5.72</v>
      </c>
      <c r="CK92" s="200">
        <v>2.25</v>
      </c>
      <c r="CL92" s="201">
        <v>0.1417910447761194</v>
      </c>
      <c r="CM92" s="202" t="s">
        <v>245</v>
      </c>
      <c r="CN92" s="202"/>
      <c r="CO92" s="191">
        <v>0</v>
      </c>
      <c r="CP92" s="191">
        <v>0</v>
      </c>
      <c r="CQ92" s="191">
        <v>0</v>
      </c>
      <c r="CR92" s="191">
        <v>0</v>
      </c>
      <c r="CS92" s="192" t="s">
        <v>251</v>
      </c>
      <c r="CT92" s="192" t="s">
        <v>251</v>
      </c>
      <c r="CU92" s="192">
        <v>0</v>
      </c>
      <c r="CV92" s="203" t="s">
        <v>251</v>
      </c>
      <c r="CW92" s="204">
        <v>5.52</v>
      </c>
      <c r="CX92" s="191">
        <v>2.17</v>
      </c>
      <c r="CY92" s="191">
        <v>139</v>
      </c>
      <c r="CZ92" s="192">
        <v>0</v>
      </c>
      <c r="DA92" s="192">
        <v>0</v>
      </c>
      <c r="DB92" s="191">
        <v>0</v>
      </c>
      <c r="DC92" s="191" t="s">
        <v>362</v>
      </c>
      <c r="DD92" s="141">
        <v>134</v>
      </c>
      <c r="DE92" s="82" t="s">
        <v>366</v>
      </c>
      <c r="DF92" s="82" t="b">
        <v>0</v>
      </c>
      <c r="DG92" s="192">
        <v>6.25</v>
      </c>
      <c r="DH92" s="192">
        <v>2.42</v>
      </c>
      <c r="DI92" s="82" t="b">
        <v>0</v>
      </c>
      <c r="DJ92" s="153"/>
      <c r="DK92" s="154">
        <v>4</v>
      </c>
      <c r="DL92" s="154">
        <v>6</v>
      </c>
      <c r="DM92" s="154">
        <v>3</v>
      </c>
      <c r="DN92" s="154">
        <v>3</v>
      </c>
      <c r="DO92" s="154">
        <v>7</v>
      </c>
      <c r="DP92" s="154">
        <v>4</v>
      </c>
    </row>
    <row r="93" spans="1:122" ht="21.95" customHeight="1" x14ac:dyDescent="0.2">
      <c r="A93" s="192">
        <v>11</v>
      </c>
      <c r="B93" s="193">
        <v>2121215427</v>
      </c>
      <c r="C93" s="194" t="s">
        <v>391</v>
      </c>
      <c r="D93" s="194" t="s">
        <v>541</v>
      </c>
      <c r="E93" s="194" t="s">
        <v>542</v>
      </c>
      <c r="F93" s="195">
        <v>35704</v>
      </c>
      <c r="G93" s="194" t="s">
        <v>250</v>
      </c>
      <c r="H93" s="194" t="s">
        <v>434</v>
      </c>
      <c r="I93" s="196">
        <v>7</v>
      </c>
      <c r="J93" s="196">
        <v>7.2</v>
      </c>
      <c r="K93" s="196">
        <v>4.0999999999999996</v>
      </c>
      <c r="L93" s="196">
        <v>7.7</v>
      </c>
      <c r="M93" s="196">
        <v>4.5</v>
      </c>
      <c r="N93" s="196">
        <v>5.4</v>
      </c>
      <c r="O93" s="196">
        <v>4.7</v>
      </c>
      <c r="P93" s="196" t="s">
        <v>251</v>
      </c>
      <c r="Q93" s="196">
        <v>6.4</v>
      </c>
      <c r="R93" s="196" t="s">
        <v>251</v>
      </c>
      <c r="S93" s="196" t="s">
        <v>251</v>
      </c>
      <c r="T93" s="196" t="s">
        <v>251</v>
      </c>
      <c r="U93" s="196">
        <v>6.5</v>
      </c>
      <c r="V93" s="196">
        <v>8.8000000000000007</v>
      </c>
      <c r="W93" s="196" t="s">
        <v>251</v>
      </c>
      <c r="X93" s="196">
        <v>8.6</v>
      </c>
      <c r="Y93" s="196">
        <v>7.6</v>
      </c>
      <c r="Z93" s="196">
        <v>8.3000000000000007</v>
      </c>
      <c r="AA93" s="196" t="s">
        <v>253</v>
      </c>
      <c r="AB93" s="196">
        <v>7.6</v>
      </c>
      <c r="AC93" s="196">
        <v>6.4</v>
      </c>
      <c r="AD93" s="196" t="s">
        <v>253</v>
      </c>
      <c r="AE93" s="196" t="s">
        <v>253</v>
      </c>
      <c r="AF93" s="196">
        <v>7</v>
      </c>
      <c r="AG93" s="196">
        <v>6.1</v>
      </c>
      <c r="AH93" s="196">
        <v>5.0999999999999996</v>
      </c>
      <c r="AI93" s="196" t="s">
        <v>251</v>
      </c>
      <c r="AJ93" s="196">
        <v>4.4000000000000004</v>
      </c>
      <c r="AK93" s="196">
        <v>4.3</v>
      </c>
      <c r="AL93" s="196">
        <v>4.8</v>
      </c>
      <c r="AM93" s="196">
        <v>6.9</v>
      </c>
      <c r="AN93" s="196">
        <v>7.9</v>
      </c>
      <c r="AO93" s="196">
        <v>6.3</v>
      </c>
      <c r="AP93" s="196">
        <v>4.5999999999999996</v>
      </c>
      <c r="AQ93" s="196">
        <v>7</v>
      </c>
      <c r="AR93" s="196" t="s">
        <v>253</v>
      </c>
      <c r="AS93" s="196">
        <v>5.6</v>
      </c>
      <c r="AT93" s="196">
        <v>7.4</v>
      </c>
      <c r="AU93" s="196">
        <v>5.9</v>
      </c>
      <c r="AV93" s="196">
        <v>6.1</v>
      </c>
      <c r="AW93" s="196" t="s">
        <v>253</v>
      </c>
      <c r="AX93" s="196">
        <v>5.5</v>
      </c>
      <c r="AY93" s="196" t="s">
        <v>253</v>
      </c>
      <c r="AZ93" s="196" t="s">
        <v>251</v>
      </c>
      <c r="BA93" s="196">
        <v>4.9000000000000004</v>
      </c>
      <c r="BB93" s="196">
        <v>6.6</v>
      </c>
      <c r="BC93" s="196">
        <v>8.8000000000000007</v>
      </c>
      <c r="BD93" s="196">
        <v>8</v>
      </c>
      <c r="BE93" s="196">
        <v>5.6</v>
      </c>
      <c r="BF93" s="196">
        <v>5.0999999999999996</v>
      </c>
      <c r="BG93" s="196">
        <v>6.6</v>
      </c>
      <c r="BH93" s="196">
        <v>5.7</v>
      </c>
      <c r="BI93" s="196">
        <v>7.5</v>
      </c>
      <c r="BJ93" s="196">
        <v>7</v>
      </c>
      <c r="BK93" s="196" t="s">
        <v>251</v>
      </c>
      <c r="BL93" s="196" t="s">
        <v>253</v>
      </c>
      <c r="BM93" s="196">
        <v>6.6</v>
      </c>
      <c r="BN93" s="196" t="s">
        <v>251</v>
      </c>
      <c r="BO93" s="196" t="s">
        <v>251</v>
      </c>
      <c r="BP93" s="196">
        <v>7.5</v>
      </c>
      <c r="BQ93" s="196" t="s">
        <v>251</v>
      </c>
      <c r="BR93" s="196">
        <v>6.3</v>
      </c>
      <c r="BS93" s="196">
        <v>7.1</v>
      </c>
      <c r="BT93" s="196">
        <v>7.4</v>
      </c>
      <c r="BU93" s="196">
        <v>5.3</v>
      </c>
      <c r="BV93" s="196" t="s">
        <v>251</v>
      </c>
      <c r="BW93" s="196" t="s">
        <v>251</v>
      </c>
      <c r="BX93" s="196">
        <v>7.7</v>
      </c>
      <c r="BY93" s="196">
        <v>8</v>
      </c>
      <c r="BZ93" s="197">
        <v>0</v>
      </c>
      <c r="CA93" s="198">
        <v>114</v>
      </c>
      <c r="CB93" s="199">
        <v>114</v>
      </c>
      <c r="CC93" s="199">
        <v>2</v>
      </c>
      <c r="CD93" s="199">
        <v>0</v>
      </c>
      <c r="CE93" s="199">
        <v>18</v>
      </c>
      <c r="CF93" s="199">
        <v>20</v>
      </c>
      <c r="CG93" s="196">
        <v>20</v>
      </c>
      <c r="CH93" s="199">
        <v>134</v>
      </c>
      <c r="CI93" s="199">
        <v>134</v>
      </c>
      <c r="CJ93" s="200">
        <v>5.46</v>
      </c>
      <c r="CK93" s="200">
        <v>2.14</v>
      </c>
      <c r="CL93" s="201">
        <v>0.14925373134328357</v>
      </c>
      <c r="CM93" s="202" t="s">
        <v>245</v>
      </c>
      <c r="CN93" s="202"/>
      <c r="CO93" s="191">
        <v>0</v>
      </c>
      <c r="CP93" s="191">
        <v>0</v>
      </c>
      <c r="CQ93" s="191">
        <v>0</v>
      </c>
      <c r="CR93" s="191">
        <v>0</v>
      </c>
      <c r="CS93" s="192" t="s">
        <v>251</v>
      </c>
      <c r="CT93" s="192" t="s">
        <v>251</v>
      </c>
      <c r="CU93" s="192">
        <v>0</v>
      </c>
      <c r="CV93" s="203" t="s">
        <v>251</v>
      </c>
      <c r="CW93" s="204">
        <v>5.26</v>
      </c>
      <c r="CX93" s="191">
        <v>2.06</v>
      </c>
      <c r="CY93" s="191">
        <v>139</v>
      </c>
      <c r="CZ93" s="192">
        <v>0</v>
      </c>
      <c r="DA93" s="192">
        <v>0</v>
      </c>
      <c r="DB93" s="191">
        <v>0</v>
      </c>
      <c r="DC93" s="191" t="s">
        <v>362</v>
      </c>
      <c r="DD93" s="141">
        <v>134</v>
      </c>
      <c r="DE93" s="82" t="s">
        <v>366</v>
      </c>
      <c r="DF93" s="82" t="b">
        <v>0</v>
      </c>
      <c r="DG93" s="192">
        <v>6.14</v>
      </c>
      <c r="DH93" s="192">
        <v>2.41</v>
      </c>
      <c r="DI93" s="82" t="b">
        <v>0</v>
      </c>
      <c r="DJ93" s="153"/>
      <c r="DK93" s="154">
        <v>4</v>
      </c>
      <c r="DL93" s="154">
        <v>6</v>
      </c>
      <c r="DM93" s="154">
        <v>3</v>
      </c>
      <c r="DN93" s="154">
        <v>3</v>
      </c>
      <c r="DO93" s="154">
        <v>7</v>
      </c>
      <c r="DP93" s="154">
        <v>4</v>
      </c>
    </row>
    <row r="94" spans="1:122" ht="21.95" customHeight="1" x14ac:dyDescent="0.2">
      <c r="A94" s="192">
        <v>12</v>
      </c>
      <c r="B94" s="193">
        <v>2121116390</v>
      </c>
      <c r="C94" s="194" t="s">
        <v>414</v>
      </c>
      <c r="D94" s="194" t="s">
        <v>543</v>
      </c>
      <c r="E94" s="194" t="s">
        <v>494</v>
      </c>
      <c r="F94" s="195">
        <v>35668</v>
      </c>
      <c r="G94" s="194" t="s">
        <v>250</v>
      </c>
      <c r="H94" s="194" t="s">
        <v>424</v>
      </c>
      <c r="I94" s="196">
        <v>9.5</v>
      </c>
      <c r="J94" s="196">
        <v>7.6</v>
      </c>
      <c r="K94" s="196">
        <v>5.8</v>
      </c>
      <c r="L94" s="196">
        <v>6.3</v>
      </c>
      <c r="M94" s="196">
        <v>7.3</v>
      </c>
      <c r="N94" s="196">
        <v>5.7</v>
      </c>
      <c r="O94" s="196">
        <v>4.3</v>
      </c>
      <c r="P94" s="196" t="s">
        <v>251</v>
      </c>
      <c r="Q94" s="196">
        <v>8.1</v>
      </c>
      <c r="R94" s="196" t="s">
        <v>251</v>
      </c>
      <c r="S94" s="196" t="s">
        <v>251</v>
      </c>
      <c r="T94" s="196" t="s">
        <v>251</v>
      </c>
      <c r="U94" s="196">
        <v>6.4</v>
      </c>
      <c r="V94" s="196" t="s">
        <v>253</v>
      </c>
      <c r="W94" s="196" t="s">
        <v>251</v>
      </c>
      <c r="X94" s="196">
        <v>9.1999999999999993</v>
      </c>
      <c r="Y94" s="196">
        <v>9.8000000000000007</v>
      </c>
      <c r="Z94" s="196">
        <v>6.3</v>
      </c>
      <c r="AA94" s="196">
        <v>5.7</v>
      </c>
      <c r="AB94" s="196">
        <v>6.3</v>
      </c>
      <c r="AC94" s="196" t="s">
        <v>253</v>
      </c>
      <c r="AD94" s="196" t="s">
        <v>253</v>
      </c>
      <c r="AE94" s="196" t="s">
        <v>364</v>
      </c>
      <c r="AF94" s="196">
        <v>4.0999999999999996</v>
      </c>
      <c r="AG94" s="196">
        <v>6.1</v>
      </c>
      <c r="AH94" s="196">
        <v>8.6999999999999993</v>
      </c>
      <c r="AI94" s="196">
        <v>7.6</v>
      </c>
      <c r="AJ94" s="196" t="s">
        <v>253</v>
      </c>
      <c r="AK94" s="196">
        <v>6.4</v>
      </c>
      <c r="AL94" s="196">
        <v>6.7</v>
      </c>
      <c r="AM94" s="196">
        <v>7</v>
      </c>
      <c r="AN94" s="196">
        <v>5.0999999999999996</v>
      </c>
      <c r="AO94" s="196">
        <v>5.4</v>
      </c>
      <c r="AP94" s="196">
        <v>6.4</v>
      </c>
      <c r="AQ94" s="196">
        <v>4</v>
      </c>
      <c r="AR94" s="196">
        <v>5.6</v>
      </c>
      <c r="AS94" s="196">
        <v>7.3</v>
      </c>
      <c r="AT94" s="196" t="s">
        <v>251</v>
      </c>
      <c r="AU94" s="196">
        <v>8</v>
      </c>
      <c r="AV94" s="196">
        <v>7.6</v>
      </c>
      <c r="AW94" s="196" t="s">
        <v>253</v>
      </c>
      <c r="AX94" s="196">
        <v>5.5</v>
      </c>
      <c r="AY94" s="196">
        <v>7.3</v>
      </c>
      <c r="AZ94" s="196" t="s">
        <v>251</v>
      </c>
      <c r="BA94" s="196" t="s">
        <v>253</v>
      </c>
      <c r="BB94" s="196">
        <v>7.2</v>
      </c>
      <c r="BC94" s="196">
        <v>8</v>
      </c>
      <c r="BD94" s="196">
        <v>8</v>
      </c>
      <c r="BE94" s="196">
        <v>6.9</v>
      </c>
      <c r="BF94" s="196">
        <v>6</v>
      </c>
      <c r="BG94" s="196">
        <v>6.9</v>
      </c>
      <c r="BH94" s="196" t="s">
        <v>253</v>
      </c>
      <c r="BI94" s="196">
        <v>6.3</v>
      </c>
      <c r="BJ94" s="196">
        <v>7.7</v>
      </c>
      <c r="BK94" s="196" t="s">
        <v>251</v>
      </c>
      <c r="BL94" s="196">
        <v>6.6</v>
      </c>
      <c r="BM94" s="196">
        <v>5.3</v>
      </c>
      <c r="BN94" s="196" t="s">
        <v>251</v>
      </c>
      <c r="BO94" s="196" t="s">
        <v>251</v>
      </c>
      <c r="BP94" s="196">
        <v>4.4000000000000004</v>
      </c>
      <c r="BQ94" s="196" t="s">
        <v>251</v>
      </c>
      <c r="BR94" s="196">
        <v>8.6</v>
      </c>
      <c r="BS94" s="196">
        <v>6.9</v>
      </c>
      <c r="BT94" s="196">
        <v>5.2</v>
      </c>
      <c r="BU94" s="196" t="s">
        <v>251</v>
      </c>
      <c r="BV94" s="196" t="s">
        <v>251</v>
      </c>
      <c r="BW94" s="196">
        <v>7.4</v>
      </c>
      <c r="BX94" s="196">
        <v>7.4</v>
      </c>
      <c r="BY94" s="196">
        <v>7.5</v>
      </c>
      <c r="BZ94" s="197">
        <v>2</v>
      </c>
      <c r="CA94" s="198">
        <v>112</v>
      </c>
      <c r="CB94" s="199">
        <v>114</v>
      </c>
      <c r="CC94" s="199">
        <v>3</v>
      </c>
      <c r="CD94" s="199">
        <v>0</v>
      </c>
      <c r="CE94" s="199">
        <v>17</v>
      </c>
      <c r="CF94" s="199">
        <v>20</v>
      </c>
      <c r="CG94" s="196">
        <v>20</v>
      </c>
      <c r="CH94" s="199">
        <v>134</v>
      </c>
      <c r="CI94" s="199">
        <v>132</v>
      </c>
      <c r="CJ94" s="200">
        <v>5.62</v>
      </c>
      <c r="CK94" s="200">
        <v>2.19</v>
      </c>
      <c r="CL94" s="201">
        <v>0.14925373134328357</v>
      </c>
      <c r="CM94" s="202" t="s">
        <v>245</v>
      </c>
      <c r="CN94" s="202"/>
      <c r="CO94" s="191">
        <v>0</v>
      </c>
      <c r="CP94" s="191">
        <v>0</v>
      </c>
      <c r="CQ94" s="191">
        <v>0</v>
      </c>
      <c r="CR94" s="191">
        <v>0</v>
      </c>
      <c r="CS94" s="192" t="s">
        <v>251</v>
      </c>
      <c r="CT94" s="192" t="s">
        <v>251</v>
      </c>
      <c r="CU94" s="192">
        <v>0</v>
      </c>
      <c r="CV94" s="203" t="s">
        <v>251</v>
      </c>
      <c r="CW94" s="204">
        <v>5.42</v>
      </c>
      <c r="CX94" s="191">
        <v>2.11</v>
      </c>
      <c r="CY94" s="191">
        <v>137</v>
      </c>
      <c r="CZ94" s="192">
        <v>0</v>
      </c>
      <c r="DA94" s="192">
        <v>0</v>
      </c>
      <c r="DB94" s="191">
        <v>0</v>
      </c>
      <c r="DC94" s="191" t="s">
        <v>362</v>
      </c>
      <c r="DD94" s="141">
        <v>132</v>
      </c>
      <c r="DE94" s="82" t="s">
        <v>366</v>
      </c>
      <c r="DF94" s="82" t="b">
        <v>0</v>
      </c>
      <c r="DG94" s="192">
        <v>6.63</v>
      </c>
      <c r="DH94" s="192">
        <v>2.59</v>
      </c>
      <c r="DI94" s="82" t="b">
        <v>0</v>
      </c>
      <c r="DJ94" s="153"/>
      <c r="DK94" s="154">
        <v>4</v>
      </c>
      <c r="DL94" s="154">
        <v>6</v>
      </c>
      <c r="DM94" s="154">
        <v>3</v>
      </c>
      <c r="DN94" s="154">
        <v>3</v>
      </c>
      <c r="DO94" s="154">
        <v>7</v>
      </c>
      <c r="DP94" s="154">
        <v>4</v>
      </c>
    </row>
    <row r="95" spans="1:122" ht="21.95" customHeight="1" x14ac:dyDescent="0.2">
      <c r="A95" s="192">
        <v>13</v>
      </c>
      <c r="B95" s="193">
        <v>2120213334</v>
      </c>
      <c r="C95" s="194" t="s">
        <v>437</v>
      </c>
      <c r="D95" s="194" t="s">
        <v>445</v>
      </c>
      <c r="E95" s="194" t="s">
        <v>496</v>
      </c>
      <c r="F95" s="195">
        <v>35690</v>
      </c>
      <c r="G95" s="194" t="s">
        <v>361</v>
      </c>
      <c r="H95" s="194" t="s">
        <v>244</v>
      </c>
      <c r="I95" s="196">
        <v>7.8</v>
      </c>
      <c r="J95" s="196">
        <v>7.3</v>
      </c>
      <c r="K95" s="196">
        <v>5.8</v>
      </c>
      <c r="L95" s="196">
        <v>5.7</v>
      </c>
      <c r="M95" s="196">
        <v>5.8</v>
      </c>
      <c r="N95" s="196">
        <v>4.8</v>
      </c>
      <c r="O95" s="196">
        <v>4.2</v>
      </c>
      <c r="P95" s="196">
        <v>8.9</v>
      </c>
      <c r="Q95" s="196" t="s">
        <v>251</v>
      </c>
      <c r="R95" s="196" t="s">
        <v>251</v>
      </c>
      <c r="S95" s="196" t="s">
        <v>251</v>
      </c>
      <c r="T95" s="196" t="s">
        <v>251</v>
      </c>
      <c r="U95" s="196">
        <v>8</v>
      </c>
      <c r="V95" s="196">
        <v>6.5</v>
      </c>
      <c r="W95" s="196" t="s">
        <v>251</v>
      </c>
      <c r="X95" s="196">
        <v>7.4</v>
      </c>
      <c r="Y95" s="196">
        <v>8.8000000000000007</v>
      </c>
      <c r="Z95" s="196">
        <v>7.5</v>
      </c>
      <c r="AA95" s="196" t="s">
        <v>253</v>
      </c>
      <c r="AB95" s="196">
        <v>5.3</v>
      </c>
      <c r="AC95" s="196">
        <v>6.4</v>
      </c>
      <c r="AD95" s="196">
        <v>7.2</v>
      </c>
      <c r="AE95" s="196" t="s">
        <v>364</v>
      </c>
      <c r="AF95" s="196">
        <v>4.5</v>
      </c>
      <c r="AG95" s="196">
        <v>5.6</v>
      </c>
      <c r="AH95" s="196">
        <v>6.7</v>
      </c>
      <c r="AI95" s="196">
        <v>4.0999999999999996</v>
      </c>
      <c r="AJ95" s="196">
        <v>4.0999999999999996</v>
      </c>
      <c r="AK95" s="196">
        <v>6.2</v>
      </c>
      <c r="AL95" s="196">
        <v>6.3</v>
      </c>
      <c r="AM95" s="196" t="s">
        <v>253</v>
      </c>
      <c r="AN95" s="196">
        <v>6.5</v>
      </c>
      <c r="AO95" s="196">
        <v>6.6</v>
      </c>
      <c r="AP95" s="196">
        <v>5.6</v>
      </c>
      <c r="AQ95" s="196">
        <v>5.3</v>
      </c>
      <c r="AR95" s="196" t="s">
        <v>253</v>
      </c>
      <c r="AS95" s="196">
        <v>6</v>
      </c>
      <c r="AT95" s="196">
        <v>7.5</v>
      </c>
      <c r="AU95" s="196">
        <v>6.7</v>
      </c>
      <c r="AV95" s="196">
        <v>5.4</v>
      </c>
      <c r="AW95" s="196">
        <v>6.2</v>
      </c>
      <c r="AX95" s="196">
        <v>5.4</v>
      </c>
      <c r="AY95" s="196">
        <v>4.5</v>
      </c>
      <c r="AZ95" s="196" t="s">
        <v>251</v>
      </c>
      <c r="BA95" s="196">
        <v>7.1</v>
      </c>
      <c r="BB95" s="196">
        <v>5.6</v>
      </c>
      <c r="BC95" s="196">
        <v>7.2</v>
      </c>
      <c r="BD95" s="196">
        <v>9.1</v>
      </c>
      <c r="BE95" s="196">
        <v>4.5</v>
      </c>
      <c r="BF95" s="196">
        <v>5.2</v>
      </c>
      <c r="BG95" s="196">
        <v>8.3000000000000007</v>
      </c>
      <c r="BH95" s="196">
        <v>6.5</v>
      </c>
      <c r="BI95" s="196">
        <v>6.4</v>
      </c>
      <c r="BJ95" s="196">
        <v>5.4</v>
      </c>
      <c r="BK95" s="196" t="s">
        <v>251</v>
      </c>
      <c r="BL95" s="196" t="s">
        <v>253</v>
      </c>
      <c r="BM95" s="196" t="s">
        <v>253</v>
      </c>
      <c r="BN95" s="196" t="s">
        <v>253</v>
      </c>
      <c r="BO95" s="196" t="s">
        <v>251</v>
      </c>
      <c r="BP95" s="196">
        <v>4.9000000000000004</v>
      </c>
      <c r="BQ95" s="196" t="s">
        <v>251</v>
      </c>
      <c r="BR95" s="196">
        <v>7.1</v>
      </c>
      <c r="BS95" s="196" t="s">
        <v>251</v>
      </c>
      <c r="BT95" s="196" t="s">
        <v>253</v>
      </c>
      <c r="BU95" s="196" t="s">
        <v>253</v>
      </c>
      <c r="BV95" s="196" t="s">
        <v>251</v>
      </c>
      <c r="BW95" s="196" t="s">
        <v>251</v>
      </c>
      <c r="BX95" s="196">
        <v>7.2</v>
      </c>
      <c r="BY95" s="196">
        <v>7</v>
      </c>
      <c r="BZ95" s="197">
        <v>2</v>
      </c>
      <c r="CA95" s="198">
        <v>111</v>
      </c>
      <c r="CB95" s="199">
        <v>113</v>
      </c>
      <c r="CC95" s="199">
        <v>0</v>
      </c>
      <c r="CD95" s="199">
        <v>0</v>
      </c>
      <c r="CE95" s="199">
        <v>20</v>
      </c>
      <c r="CF95" s="199">
        <v>20</v>
      </c>
      <c r="CG95" s="196">
        <v>20</v>
      </c>
      <c r="CH95" s="199">
        <v>133</v>
      </c>
      <c r="CI95" s="199">
        <v>131</v>
      </c>
      <c r="CJ95" s="200">
        <v>5.23</v>
      </c>
      <c r="CK95" s="200">
        <v>1.99</v>
      </c>
      <c r="CL95" s="201">
        <v>0.15037593984962405</v>
      </c>
      <c r="CM95" s="202" t="s">
        <v>245</v>
      </c>
      <c r="CN95" s="202"/>
      <c r="CO95" s="191">
        <v>0</v>
      </c>
      <c r="CP95" s="191">
        <v>0</v>
      </c>
      <c r="CQ95" s="191">
        <v>0</v>
      </c>
      <c r="CR95" s="191">
        <v>0</v>
      </c>
      <c r="CS95" s="192" t="s">
        <v>251</v>
      </c>
      <c r="CT95" s="192" t="s">
        <v>251</v>
      </c>
      <c r="CU95" s="192">
        <v>0</v>
      </c>
      <c r="CV95" s="203" t="s">
        <v>251</v>
      </c>
      <c r="CW95" s="204">
        <v>5.04</v>
      </c>
      <c r="CX95" s="191">
        <v>1.92</v>
      </c>
      <c r="CY95" s="191">
        <v>136</v>
      </c>
      <c r="CZ95" s="192">
        <v>0</v>
      </c>
      <c r="DA95" s="192">
        <v>0</v>
      </c>
      <c r="DB95" s="191">
        <v>0</v>
      </c>
      <c r="DC95" s="191" t="s">
        <v>362</v>
      </c>
      <c r="DD95" s="141">
        <v>131</v>
      </c>
      <c r="DE95" s="82" t="s">
        <v>366</v>
      </c>
      <c r="DF95" s="82" t="b">
        <v>0</v>
      </c>
      <c r="DG95" s="192">
        <v>6.12</v>
      </c>
      <c r="DH95" s="192">
        <v>2.31</v>
      </c>
      <c r="DI95" s="82" t="b">
        <v>0</v>
      </c>
      <c r="DJ95" s="153"/>
      <c r="DK95" s="154">
        <v>4</v>
      </c>
      <c r="DL95" s="154">
        <v>6</v>
      </c>
      <c r="DM95" s="154">
        <v>3</v>
      </c>
      <c r="DN95" s="154">
        <v>3</v>
      </c>
      <c r="DO95" s="154">
        <v>8</v>
      </c>
      <c r="DP95" s="154">
        <v>4</v>
      </c>
    </row>
    <row r="96" spans="1:122" ht="21.95" customHeight="1" x14ac:dyDescent="0.2">
      <c r="A96" s="192">
        <v>14</v>
      </c>
      <c r="B96" s="193">
        <v>2020213388</v>
      </c>
      <c r="C96" s="194" t="s">
        <v>436</v>
      </c>
      <c r="D96" s="194" t="s">
        <v>479</v>
      </c>
      <c r="E96" s="194" t="s">
        <v>369</v>
      </c>
      <c r="F96" s="195">
        <v>35071</v>
      </c>
      <c r="G96" s="194" t="s">
        <v>361</v>
      </c>
      <c r="H96" s="194" t="s">
        <v>407</v>
      </c>
      <c r="I96" s="196">
        <v>7.3</v>
      </c>
      <c r="J96" s="196">
        <v>7.5</v>
      </c>
      <c r="K96" s="196">
        <v>6.6</v>
      </c>
      <c r="L96" s="196">
        <v>8.1</v>
      </c>
      <c r="M96" s="196">
        <v>7.4</v>
      </c>
      <c r="N96" s="196">
        <v>6.5</v>
      </c>
      <c r="O96" s="196">
        <v>6.9</v>
      </c>
      <c r="P96" s="196">
        <v>0</v>
      </c>
      <c r="Q96" s="196">
        <v>6</v>
      </c>
      <c r="R96" s="196" t="s">
        <v>251</v>
      </c>
      <c r="S96" s="196" t="s">
        <v>251</v>
      </c>
      <c r="T96" s="196" t="s">
        <v>251</v>
      </c>
      <c r="U96" s="196">
        <v>0</v>
      </c>
      <c r="V96" s="196">
        <v>7.7</v>
      </c>
      <c r="W96" s="196">
        <v>5.5</v>
      </c>
      <c r="X96" s="196">
        <v>7.9</v>
      </c>
      <c r="Y96" s="196">
        <v>6</v>
      </c>
      <c r="Z96" s="196">
        <v>7.4</v>
      </c>
      <c r="AA96" s="196" t="s">
        <v>253</v>
      </c>
      <c r="AB96" s="196">
        <v>7.7</v>
      </c>
      <c r="AC96" s="196" t="s">
        <v>253</v>
      </c>
      <c r="AD96" s="196" t="s">
        <v>253</v>
      </c>
      <c r="AE96" s="196">
        <v>4.9000000000000004</v>
      </c>
      <c r="AF96" s="196">
        <v>6.2</v>
      </c>
      <c r="AG96" s="196" t="s">
        <v>253</v>
      </c>
      <c r="AH96" s="196">
        <v>6.7</v>
      </c>
      <c r="AI96" s="196" t="s">
        <v>253</v>
      </c>
      <c r="AJ96" s="196" t="s">
        <v>253</v>
      </c>
      <c r="AK96" s="196" t="s">
        <v>251</v>
      </c>
      <c r="AL96" s="196" t="s">
        <v>251</v>
      </c>
      <c r="AM96" s="196">
        <v>5.5</v>
      </c>
      <c r="AN96" s="196">
        <v>6.5</v>
      </c>
      <c r="AO96" s="196">
        <v>7</v>
      </c>
      <c r="AP96" s="196">
        <v>4.2</v>
      </c>
      <c r="AQ96" s="196">
        <v>5.4</v>
      </c>
      <c r="AR96" s="196">
        <v>6</v>
      </c>
      <c r="AS96" s="196">
        <v>5.6</v>
      </c>
      <c r="AT96" s="196">
        <v>7.1</v>
      </c>
      <c r="AU96" s="196">
        <v>6.1</v>
      </c>
      <c r="AV96" s="196">
        <v>5.2</v>
      </c>
      <c r="AW96" s="196">
        <v>4.9000000000000004</v>
      </c>
      <c r="AX96" s="196">
        <v>5.9</v>
      </c>
      <c r="AY96" s="196">
        <v>7.6</v>
      </c>
      <c r="AZ96" s="196" t="s">
        <v>251</v>
      </c>
      <c r="BA96" s="196">
        <v>5</v>
      </c>
      <c r="BB96" s="196">
        <v>8.3000000000000007</v>
      </c>
      <c r="BC96" s="196" t="s">
        <v>253</v>
      </c>
      <c r="BD96" s="196">
        <v>8.6</v>
      </c>
      <c r="BE96" s="196">
        <v>5.0999999999999996</v>
      </c>
      <c r="BF96" s="196">
        <v>6.1</v>
      </c>
      <c r="BG96" s="196">
        <v>5.8</v>
      </c>
      <c r="BH96" s="196">
        <v>5.6</v>
      </c>
      <c r="BI96" s="196">
        <v>7.2</v>
      </c>
      <c r="BJ96" s="196" t="s">
        <v>253</v>
      </c>
      <c r="BK96" s="196">
        <v>7.6</v>
      </c>
      <c r="BL96" s="196">
        <v>5.3</v>
      </c>
      <c r="BM96" s="196" t="s">
        <v>251</v>
      </c>
      <c r="BN96" s="196">
        <v>5.7</v>
      </c>
      <c r="BO96" s="196" t="s">
        <v>251</v>
      </c>
      <c r="BP96" s="196">
        <v>7.2</v>
      </c>
      <c r="BQ96" s="196" t="s">
        <v>251</v>
      </c>
      <c r="BR96" s="196" t="s">
        <v>251</v>
      </c>
      <c r="BS96" s="196">
        <v>7.7</v>
      </c>
      <c r="BT96" s="196">
        <v>7.8</v>
      </c>
      <c r="BU96" s="196" t="s">
        <v>251</v>
      </c>
      <c r="BV96" s="196" t="s">
        <v>251</v>
      </c>
      <c r="BW96" s="196">
        <v>4.8</v>
      </c>
      <c r="BX96" s="196">
        <v>6.9</v>
      </c>
      <c r="BY96" s="196">
        <v>8.3000000000000007</v>
      </c>
      <c r="BZ96" s="197">
        <v>0</v>
      </c>
      <c r="CA96" s="198">
        <v>109</v>
      </c>
      <c r="CB96" s="199">
        <v>109</v>
      </c>
      <c r="CC96" s="199">
        <v>0</v>
      </c>
      <c r="CD96" s="199">
        <v>4</v>
      </c>
      <c r="CE96" s="199">
        <v>20</v>
      </c>
      <c r="CF96" s="199">
        <v>24</v>
      </c>
      <c r="CG96" s="196">
        <v>24</v>
      </c>
      <c r="CH96" s="199">
        <v>133</v>
      </c>
      <c r="CI96" s="199">
        <v>133</v>
      </c>
      <c r="CJ96" s="200">
        <v>5.3</v>
      </c>
      <c r="CK96" s="200">
        <v>2.08</v>
      </c>
      <c r="CL96" s="201">
        <v>0.18045112781954886</v>
      </c>
      <c r="CM96" s="202" t="s">
        <v>245</v>
      </c>
      <c r="CN96" s="202"/>
      <c r="CO96" s="191">
        <v>0</v>
      </c>
      <c r="CP96" s="191">
        <v>0</v>
      </c>
      <c r="CQ96" s="191">
        <v>0</v>
      </c>
      <c r="CR96" s="191">
        <v>0</v>
      </c>
      <c r="CS96" s="192" t="s">
        <v>251</v>
      </c>
      <c r="CT96" s="192" t="s">
        <v>251</v>
      </c>
      <c r="CU96" s="192">
        <v>0</v>
      </c>
      <c r="CV96" s="203" t="s">
        <v>251</v>
      </c>
      <c r="CW96" s="204">
        <v>5.1100000000000003</v>
      </c>
      <c r="CX96" s="191">
        <v>2</v>
      </c>
      <c r="CY96" s="191">
        <v>138</v>
      </c>
      <c r="CZ96" s="192">
        <v>0</v>
      </c>
      <c r="DA96" s="192">
        <v>0</v>
      </c>
      <c r="DB96" s="191">
        <v>0</v>
      </c>
      <c r="DC96" s="191" t="s">
        <v>362</v>
      </c>
      <c r="DD96" s="141">
        <v>133</v>
      </c>
      <c r="DE96" s="82" t="s">
        <v>366</v>
      </c>
      <c r="DF96" s="82" t="b">
        <v>0</v>
      </c>
      <c r="DG96" s="192">
        <v>5.93</v>
      </c>
      <c r="DH96" s="192">
        <v>2.3199999999999998</v>
      </c>
      <c r="DI96" s="82" t="b">
        <v>0</v>
      </c>
      <c r="DJ96" s="153"/>
      <c r="DK96" s="154">
        <v>4</v>
      </c>
      <c r="DL96" s="154">
        <v>6</v>
      </c>
      <c r="DM96" s="154">
        <v>3</v>
      </c>
      <c r="DN96" s="154">
        <v>3</v>
      </c>
      <c r="DO96" s="154">
        <v>8</v>
      </c>
      <c r="DP96" s="154">
        <v>4</v>
      </c>
    </row>
    <row r="97" spans="1:120" ht="21.95" customHeight="1" x14ac:dyDescent="0.2">
      <c r="A97" s="192">
        <v>15</v>
      </c>
      <c r="B97" s="193">
        <v>2121218377</v>
      </c>
      <c r="C97" s="194" t="s">
        <v>544</v>
      </c>
      <c r="D97" s="194" t="s">
        <v>545</v>
      </c>
      <c r="E97" s="194" t="s">
        <v>546</v>
      </c>
      <c r="F97" s="195">
        <v>35450</v>
      </c>
      <c r="G97" s="194" t="s">
        <v>250</v>
      </c>
      <c r="H97" s="194" t="s">
        <v>249</v>
      </c>
      <c r="I97" s="196">
        <v>7.9</v>
      </c>
      <c r="J97" s="196">
        <v>7.3</v>
      </c>
      <c r="K97" s="196">
        <v>7.7</v>
      </c>
      <c r="L97" s="196">
        <v>6.9</v>
      </c>
      <c r="M97" s="196">
        <v>4</v>
      </c>
      <c r="N97" s="196">
        <v>5.5</v>
      </c>
      <c r="O97" s="196">
        <v>4.8</v>
      </c>
      <c r="P97" s="196" t="s">
        <v>251</v>
      </c>
      <c r="Q97" s="196">
        <v>5.3</v>
      </c>
      <c r="R97" s="196" t="s">
        <v>251</v>
      </c>
      <c r="S97" s="196" t="s">
        <v>251</v>
      </c>
      <c r="T97" s="196" t="s">
        <v>251</v>
      </c>
      <c r="U97" s="196" t="s">
        <v>251</v>
      </c>
      <c r="V97" s="196">
        <v>5.7</v>
      </c>
      <c r="W97" s="196">
        <v>6.4</v>
      </c>
      <c r="X97" s="196">
        <v>8.9</v>
      </c>
      <c r="Y97" s="196">
        <v>6.9</v>
      </c>
      <c r="Z97" s="196">
        <v>6.2</v>
      </c>
      <c r="AA97" s="196">
        <v>6.6</v>
      </c>
      <c r="AB97" s="196">
        <v>8.1</v>
      </c>
      <c r="AC97" s="196">
        <v>5.7</v>
      </c>
      <c r="AD97" s="196" t="s">
        <v>253</v>
      </c>
      <c r="AE97" s="196">
        <v>5</v>
      </c>
      <c r="AF97" s="196">
        <v>5.9</v>
      </c>
      <c r="AG97" s="196" t="s">
        <v>253</v>
      </c>
      <c r="AH97" s="196">
        <v>6.1</v>
      </c>
      <c r="AI97" s="196" t="s">
        <v>253</v>
      </c>
      <c r="AJ97" s="196" t="s">
        <v>253</v>
      </c>
      <c r="AK97" s="196" t="s">
        <v>251</v>
      </c>
      <c r="AL97" s="196" t="s">
        <v>253</v>
      </c>
      <c r="AM97" s="196">
        <v>8.6</v>
      </c>
      <c r="AN97" s="196">
        <v>4.9000000000000004</v>
      </c>
      <c r="AO97" s="196">
        <v>6.3</v>
      </c>
      <c r="AP97" s="196">
        <v>4.8</v>
      </c>
      <c r="AQ97" s="196">
        <v>5</v>
      </c>
      <c r="AR97" s="196">
        <v>6.1</v>
      </c>
      <c r="AS97" s="196">
        <v>6.3</v>
      </c>
      <c r="AT97" s="196">
        <v>5.8</v>
      </c>
      <c r="AU97" s="196">
        <v>6.6</v>
      </c>
      <c r="AV97" s="196">
        <v>6.4</v>
      </c>
      <c r="AW97" s="196" t="s">
        <v>253</v>
      </c>
      <c r="AX97" s="196">
        <v>6.6</v>
      </c>
      <c r="AY97" s="196">
        <v>5.2</v>
      </c>
      <c r="AZ97" s="196" t="s">
        <v>251</v>
      </c>
      <c r="BA97" s="196">
        <v>6.1</v>
      </c>
      <c r="BB97" s="196">
        <v>5.6</v>
      </c>
      <c r="BC97" s="196">
        <v>7</v>
      </c>
      <c r="BD97" s="196">
        <v>7.9</v>
      </c>
      <c r="BE97" s="196">
        <v>4.5</v>
      </c>
      <c r="BF97" s="196">
        <v>4.5</v>
      </c>
      <c r="BG97" s="196">
        <v>5.6</v>
      </c>
      <c r="BH97" s="196">
        <v>4.9000000000000004</v>
      </c>
      <c r="BI97" s="196">
        <v>6.1</v>
      </c>
      <c r="BJ97" s="196">
        <v>0</v>
      </c>
      <c r="BK97" s="196" t="s">
        <v>251</v>
      </c>
      <c r="BL97" s="196">
        <v>5</v>
      </c>
      <c r="BM97" s="196">
        <v>4.8</v>
      </c>
      <c r="BN97" s="196">
        <v>0</v>
      </c>
      <c r="BO97" s="196" t="s">
        <v>251</v>
      </c>
      <c r="BP97" s="196">
        <v>4.5</v>
      </c>
      <c r="BQ97" s="196" t="s">
        <v>251</v>
      </c>
      <c r="BR97" s="196">
        <v>6</v>
      </c>
      <c r="BS97" s="196" t="s">
        <v>251</v>
      </c>
      <c r="BT97" s="196" t="s">
        <v>253</v>
      </c>
      <c r="BU97" s="196" t="s">
        <v>251</v>
      </c>
      <c r="BV97" s="196" t="s">
        <v>251</v>
      </c>
      <c r="BW97" s="196">
        <v>4.0999999999999996</v>
      </c>
      <c r="BX97" s="196" t="s">
        <v>251</v>
      </c>
      <c r="BY97" s="196" t="s">
        <v>253</v>
      </c>
      <c r="BZ97" s="197">
        <v>0</v>
      </c>
      <c r="CA97" s="198">
        <v>107</v>
      </c>
      <c r="CB97" s="199">
        <v>107</v>
      </c>
      <c r="CC97" s="199">
        <v>4</v>
      </c>
      <c r="CD97" s="199">
        <v>5</v>
      </c>
      <c r="CE97" s="199">
        <v>17</v>
      </c>
      <c r="CF97" s="199">
        <v>26</v>
      </c>
      <c r="CG97" s="196">
        <v>26</v>
      </c>
      <c r="CH97" s="199">
        <v>133</v>
      </c>
      <c r="CI97" s="199">
        <v>133</v>
      </c>
      <c r="CJ97" s="200">
        <v>4.75</v>
      </c>
      <c r="CK97" s="200">
        <v>1.77</v>
      </c>
      <c r="CL97" s="201">
        <v>0.19548872180451127</v>
      </c>
      <c r="CM97" s="202" t="s">
        <v>245</v>
      </c>
      <c r="CN97" s="202"/>
      <c r="CO97" s="191">
        <v>0</v>
      </c>
      <c r="CP97" s="191">
        <v>0</v>
      </c>
      <c r="CQ97" s="191">
        <v>0</v>
      </c>
      <c r="CR97" s="191">
        <v>0</v>
      </c>
      <c r="CS97" s="192" t="s">
        <v>251</v>
      </c>
      <c r="CT97" s="192" t="s">
        <v>251</v>
      </c>
      <c r="CU97" s="192">
        <v>0</v>
      </c>
      <c r="CV97" s="203" t="s">
        <v>251</v>
      </c>
      <c r="CW97" s="204">
        <v>4.57</v>
      </c>
      <c r="CX97" s="191">
        <v>1.7</v>
      </c>
      <c r="CY97" s="191">
        <v>138</v>
      </c>
      <c r="CZ97" s="192">
        <v>0</v>
      </c>
      <c r="DA97" s="192">
        <v>0</v>
      </c>
      <c r="DB97" s="191">
        <v>0</v>
      </c>
      <c r="DC97" s="191" t="s">
        <v>362</v>
      </c>
      <c r="DD97" s="141">
        <v>133</v>
      </c>
      <c r="DE97" s="82" t="s">
        <v>533</v>
      </c>
      <c r="DF97" s="82" t="b">
        <v>0</v>
      </c>
      <c r="DG97" s="192">
        <v>5.53</v>
      </c>
      <c r="DH97" s="192">
        <v>2.0299999999999998</v>
      </c>
      <c r="DI97" s="82" t="b">
        <v>0</v>
      </c>
      <c r="DJ97" s="153"/>
      <c r="DK97" s="154">
        <v>4</v>
      </c>
      <c r="DL97" s="154">
        <v>6</v>
      </c>
      <c r="DM97" s="154">
        <v>3</v>
      </c>
      <c r="DN97" s="154">
        <v>3</v>
      </c>
      <c r="DO97" s="154">
        <v>8</v>
      </c>
      <c r="DP97" s="154">
        <v>4</v>
      </c>
    </row>
    <row r="98" spans="1:120" ht="21.95" customHeight="1" x14ac:dyDescent="0.2">
      <c r="A98" s="192">
        <v>16</v>
      </c>
      <c r="B98" s="193">
        <v>2121216908</v>
      </c>
      <c r="C98" s="194" t="s">
        <v>437</v>
      </c>
      <c r="D98" s="194" t="s">
        <v>515</v>
      </c>
      <c r="E98" s="194" t="s">
        <v>467</v>
      </c>
      <c r="F98" s="195">
        <v>35679</v>
      </c>
      <c r="G98" s="194" t="s">
        <v>250</v>
      </c>
      <c r="H98" s="194" t="s">
        <v>249</v>
      </c>
      <c r="I98" s="196">
        <v>5.3</v>
      </c>
      <c r="J98" s="196">
        <v>5.5</v>
      </c>
      <c r="K98" s="196">
        <v>5.2</v>
      </c>
      <c r="L98" s="196">
        <v>7.3</v>
      </c>
      <c r="M98" s="196">
        <v>7.1</v>
      </c>
      <c r="N98" s="196">
        <v>5.9</v>
      </c>
      <c r="O98" s="196">
        <v>4.3</v>
      </c>
      <c r="P98" s="196" t="s">
        <v>251</v>
      </c>
      <c r="Q98" s="196">
        <v>6.6</v>
      </c>
      <c r="R98" s="196" t="s">
        <v>251</v>
      </c>
      <c r="S98" s="196" t="s">
        <v>251</v>
      </c>
      <c r="T98" s="196" t="s">
        <v>251</v>
      </c>
      <c r="U98" s="196" t="s">
        <v>253</v>
      </c>
      <c r="V98" s="196">
        <v>8.6</v>
      </c>
      <c r="W98" s="196">
        <v>0</v>
      </c>
      <c r="X98" s="196">
        <v>9</v>
      </c>
      <c r="Y98" s="196">
        <v>6.5</v>
      </c>
      <c r="Z98" s="196">
        <v>7.1</v>
      </c>
      <c r="AA98" s="196" t="s">
        <v>253</v>
      </c>
      <c r="AB98" s="196">
        <v>5.9</v>
      </c>
      <c r="AC98" s="196">
        <v>6.8</v>
      </c>
      <c r="AD98" s="196">
        <v>7.6</v>
      </c>
      <c r="AE98" s="196" t="s">
        <v>364</v>
      </c>
      <c r="AF98" s="196">
        <v>5.0999999999999996</v>
      </c>
      <c r="AG98" s="196">
        <v>5.7</v>
      </c>
      <c r="AH98" s="196" t="s">
        <v>364</v>
      </c>
      <c r="AI98" s="196">
        <v>6</v>
      </c>
      <c r="AJ98" s="196">
        <v>4.8</v>
      </c>
      <c r="AK98" s="196">
        <v>4.3</v>
      </c>
      <c r="AL98" s="196">
        <v>4.0999999999999996</v>
      </c>
      <c r="AM98" s="196">
        <v>7.3</v>
      </c>
      <c r="AN98" s="196">
        <v>6.1</v>
      </c>
      <c r="AO98" s="196">
        <v>4.8</v>
      </c>
      <c r="AP98" s="196">
        <v>5.0999999999999996</v>
      </c>
      <c r="AQ98" s="196">
        <v>6</v>
      </c>
      <c r="AR98" s="196" t="s">
        <v>253</v>
      </c>
      <c r="AS98" s="196">
        <v>5.7</v>
      </c>
      <c r="AT98" s="196">
        <v>5.0999999999999996</v>
      </c>
      <c r="AU98" s="196">
        <v>4.3</v>
      </c>
      <c r="AV98" s="196">
        <v>4.3</v>
      </c>
      <c r="AW98" s="196">
        <v>6.4</v>
      </c>
      <c r="AX98" s="196" t="s">
        <v>253</v>
      </c>
      <c r="AY98" s="196" t="s">
        <v>251</v>
      </c>
      <c r="AZ98" s="196" t="s">
        <v>251</v>
      </c>
      <c r="BA98" s="196">
        <v>6</v>
      </c>
      <c r="BB98" s="196">
        <v>5.0999999999999996</v>
      </c>
      <c r="BC98" s="196">
        <v>5.7</v>
      </c>
      <c r="BD98" s="196">
        <v>7.6</v>
      </c>
      <c r="BE98" s="196">
        <v>4.9000000000000004</v>
      </c>
      <c r="BF98" s="196">
        <v>6.9</v>
      </c>
      <c r="BG98" s="196">
        <v>5.9</v>
      </c>
      <c r="BH98" s="196">
        <v>5.0999999999999996</v>
      </c>
      <c r="BI98" s="196">
        <v>5.0999999999999996</v>
      </c>
      <c r="BJ98" s="196" t="s">
        <v>253</v>
      </c>
      <c r="BK98" s="196" t="s">
        <v>251</v>
      </c>
      <c r="BL98" s="196">
        <v>5.9</v>
      </c>
      <c r="BM98" s="196">
        <v>4.2</v>
      </c>
      <c r="BN98" s="196" t="s">
        <v>253</v>
      </c>
      <c r="BO98" s="196" t="s">
        <v>251</v>
      </c>
      <c r="BP98" s="196">
        <v>6.4</v>
      </c>
      <c r="BQ98" s="196" t="s">
        <v>251</v>
      </c>
      <c r="BR98" s="196" t="s">
        <v>251</v>
      </c>
      <c r="BS98" s="196" t="s">
        <v>251</v>
      </c>
      <c r="BT98" s="196" t="s">
        <v>253</v>
      </c>
      <c r="BU98" s="196" t="s">
        <v>251</v>
      </c>
      <c r="BV98" s="196" t="s">
        <v>251</v>
      </c>
      <c r="BW98" s="196" t="s">
        <v>251</v>
      </c>
      <c r="BX98" s="196" t="s">
        <v>251</v>
      </c>
      <c r="BY98" s="196" t="s">
        <v>253</v>
      </c>
      <c r="BZ98" s="197">
        <v>4</v>
      </c>
      <c r="CA98" s="198">
        <v>100</v>
      </c>
      <c r="CB98" s="199">
        <v>104</v>
      </c>
      <c r="CC98" s="199">
        <v>8</v>
      </c>
      <c r="CD98" s="199">
        <v>2</v>
      </c>
      <c r="CE98" s="199">
        <v>19</v>
      </c>
      <c r="CF98" s="199">
        <v>29</v>
      </c>
      <c r="CG98" s="196">
        <v>28</v>
      </c>
      <c r="CH98" s="199">
        <v>133</v>
      </c>
      <c r="CI98" s="199">
        <v>129</v>
      </c>
      <c r="CJ98" s="200">
        <v>4.47</v>
      </c>
      <c r="CK98" s="200">
        <v>1.59</v>
      </c>
      <c r="CL98" s="201">
        <v>0.21804511278195488</v>
      </c>
      <c r="CM98" s="202" t="s">
        <v>245</v>
      </c>
      <c r="CN98" s="202"/>
      <c r="CO98" s="191">
        <v>0</v>
      </c>
      <c r="CP98" s="191">
        <v>0</v>
      </c>
      <c r="CQ98" s="191">
        <v>0</v>
      </c>
      <c r="CR98" s="191">
        <v>0</v>
      </c>
      <c r="CS98" s="192" t="s">
        <v>251</v>
      </c>
      <c r="CT98" s="192" t="s">
        <v>251</v>
      </c>
      <c r="CU98" s="192">
        <v>0</v>
      </c>
      <c r="CV98" s="203" t="s">
        <v>251</v>
      </c>
      <c r="CW98" s="204">
        <v>4.3</v>
      </c>
      <c r="CX98" s="191">
        <v>1.53</v>
      </c>
      <c r="CY98" s="191">
        <v>134</v>
      </c>
      <c r="CZ98" s="192">
        <v>0</v>
      </c>
      <c r="DA98" s="192">
        <v>0</v>
      </c>
      <c r="DB98" s="191">
        <v>0</v>
      </c>
      <c r="DC98" s="191" t="s">
        <v>362</v>
      </c>
      <c r="DD98" s="141">
        <v>129</v>
      </c>
      <c r="DE98" s="82" t="s">
        <v>533</v>
      </c>
      <c r="DF98" s="82" t="b">
        <v>0</v>
      </c>
      <c r="DG98" s="192">
        <v>5.56</v>
      </c>
      <c r="DH98" s="192">
        <v>1.92</v>
      </c>
      <c r="DI98" s="82" t="b">
        <v>0</v>
      </c>
      <c r="DJ98" s="153"/>
      <c r="DK98" s="154">
        <v>4</v>
      </c>
      <c r="DL98" s="154">
        <v>6</v>
      </c>
      <c r="DM98" s="154">
        <v>3</v>
      </c>
      <c r="DN98" s="154">
        <v>3</v>
      </c>
      <c r="DO98" s="154">
        <v>8</v>
      </c>
      <c r="DP98" s="154">
        <v>4</v>
      </c>
    </row>
    <row r="99" spans="1:120" ht="21.95" customHeight="1" x14ac:dyDescent="0.2">
      <c r="A99" s="192">
        <v>17</v>
      </c>
      <c r="B99" s="193">
        <v>2121213425</v>
      </c>
      <c r="C99" s="194" t="s">
        <v>414</v>
      </c>
      <c r="D99" s="194" t="s">
        <v>396</v>
      </c>
      <c r="E99" s="194" t="s">
        <v>547</v>
      </c>
      <c r="F99" s="195">
        <v>35760</v>
      </c>
      <c r="G99" s="194" t="s">
        <v>250</v>
      </c>
      <c r="H99" s="194" t="s">
        <v>249</v>
      </c>
      <c r="I99" s="196" t="s">
        <v>253</v>
      </c>
      <c r="J99" s="196">
        <v>8.1</v>
      </c>
      <c r="K99" s="196">
        <v>0</v>
      </c>
      <c r="L99" s="196">
        <v>6.8</v>
      </c>
      <c r="M99" s="196">
        <v>6.7</v>
      </c>
      <c r="N99" s="196">
        <v>6.2</v>
      </c>
      <c r="O99" s="196" t="s">
        <v>251</v>
      </c>
      <c r="P99" s="196">
        <v>8.6</v>
      </c>
      <c r="Q99" s="196" t="s">
        <v>251</v>
      </c>
      <c r="R99" s="196" t="s">
        <v>251</v>
      </c>
      <c r="S99" s="196" t="s">
        <v>251</v>
      </c>
      <c r="T99" s="196" t="s">
        <v>251</v>
      </c>
      <c r="U99" s="196" t="s">
        <v>251</v>
      </c>
      <c r="V99" s="196">
        <v>5.9</v>
      </c>
      <c r="W99" s="196">
        <v>6.2</v>
      </c>
      <c r="X99" s="196">
        <v>8.1999999999999993</v>
      </c>
      <c r="Y99" s="196">
        <v>9</v>
      </c>
      <c r="Z99" s="196">
        <v>9.4</v>
      </c>
      <c r="AA99" s="196" t="s">
        <v>251</v>
      </c>
      <c r="AB99" s="196">
        <v>8.6</v>
      </c>
      <c r="AC99" s="196">
        <v>5.3</v>
      </c>
      <c r="AD99" s="196">
        <v>6.9</v>
      </c>
      <c r="AE99" s="196">
        <v>6.7</v>
      </c>
      <c r="AF99" s="196">
        <v>5.4</v>
      </c>
      <c r="AG99" s="196">
        <v>6.3</v>
      </c>
      <c r="AH99" s="196" t="s">
        <v>253</v>
      </c>
      <c r="AI99" s="196">
        <v>5.5</v>
      </c>
      <c r="AJ99" s="196">
        <v>5</v>
      </c>
      <c r="AK99" s="196" t="s">
        <v>253</v>
      </c>
      <c r="AL99" s="196" t="s">
        <v>251</v>
      </c>
      <c r="AM99" s="196" t="s">
        <v>253</v>
      </c>
      <c r="AN99" s="196">
        <v>5.7</v>
      </c>
      <c r="AO99" s="196">
        <v>6.5</v>
      </c>
      <c r="AP99" s="196">
        <v>0</v>
      </c>
      <c r="AQ99" s="196">
        <v>5.2</v>
      </c>
      <c r="AR99" s="196" t="s">
        <v>253</v>
      </c>
      <c r="AS99" s="196">
        <v>6.3</v>
      </c>
      <c r="AT99" s="196">
        <v>6.8</v>
      </c>
      <c r="AU99" s="196">
        <v>6.1</v>
      </c>
      <c r="AV99" s="196">
        <v>4.0999999999999996</v>
      </c>
      <c r="AW99" s="196" t="s">
        <v>253</v>
      </c>
      <c r="AX99" s="196">
        <v>5.5</v>
      </c>
      <c r="AY99" s="196">
        <v>4.0999999999999996</v>
      </c>
      <c r="AZ99" s="196" t="s">
        <v>251</v>
      </c>
      <c r="BA99" s="196">
        <v>5.8</v>
      </c>
      <c r="BB99" s="196">
        <v>5.0999999999999996</v>
      </c>
      <c r="BC99" s="196">
        <v>6.4</v>
      </c>
      <c r="BD99" s="196">
        <v>8.4</v>
      </c>
      <c r="BE99" s="196">
        <v>5.4</v>
      </c>
      <c r="BF99" s="196">
        <v>4.4000000000000004</v>
      </c>
      <c r="BG99" s="196">
        <v>7.2</v>
      </c>
      <c r="BH99" s="196">
        <v>6.9</v>
      </c>
      <c r="BI99" s="196" t="s">
        <v>253</v>
      </c>
      <c r="BJ99" s="196" t="s">
        <v>253</v>
      </c>
      <c r="BK99" s="196">
        <v>6</v>
      </c>
      <c r="BL99" s="196" t="s">
        <v>251</v>
      </c>
      <c r="BM99" s="196">
        <v>5.5</v>
      </c>
      <c r="BN99" s="196" t="s">
        <v>251</v>
      </c>
      <c r="BO99" s="196" t="s">
        <v>251</v>
      </c>
      <c r="BP99" s="196">
        <v>5.3</v>
      </c>
      <c r="BQ99" s="196" t="s">
        <v>251</v>
      </c>
      <c r="BR99" s="196" t="s">
        <v>251</v>
      </c>
      <c r="BS99" s="196">
        <v>5.9</v>
      </c>
      <c r="BT99" s="196" t="s">
        <v>251</v>
      </c>
      <c r="BU99" s="196" t="s">
        <v>251</v>
      </c>
      <c r="BV99" s="196" t="s">
        <v>251</v>
      </c>
      <c r="BW99" s="196">
        <v>5.8</v>
      </c>
      <c r="BX99" s="196">
        <v>5.6</v>
      </c>
      <c r="BY99" s="196">
        <v>6.9</v>
      </c>
      <c r="BZ99" s="197">
        <v>0</v>
      </c>
      <c r="CA99" s="198">
        <v>97</v>
      </c>
      <c r="CB99" s="199">
        <v>97</v>
      </c>
      <c r="CC99" s="199">
        <v>12</v>
      </c>
      <c r="CD99" s="199">
        <v>5</v>
      </c>
      <c r="CE99" s="199">
        <v>19</v>
      </c>
      <c r="CF99" s="199">
        <v>36</v>
      </c>
      <c r="CG99" s="196">
        <v>36</v>
      </c>
      <c r="CH99" s="199">
        <v>133</v>
      </c>
      <c r="CI99" s="199">
        <v>133</v>
      </c>
      <c r="CJ99" s="200">
        <v>4.46</v>
      </c>
      <c r="CK99" s="200">
        <v>1.65</v>
      </c>
      <c r="CL99" s="201">
        <v>0.27067669172932329</v>
      </c>
      <c r="CM99" s="202" t="s">
        <v>245</v>
      </c>
      <c r="CN99" s="202"/>
      <c r="CO99" s="191">
        <v>0</v>
      </c>
      <c r="CP99" s="191">
        <v>0</v>
      </c>
      <c r="CQ99" s="191">
        <v>0</v>
      </c>
      <c r="CR99" s="191">
        <v>0</v>
      </c>
      <c r="CS99" s="192" t="s">
        <v>251</v>
      </c>
      <c r="CT99" s="192" t="s">
        <v>251</v>
      </c>
      <c r="CU99" s="192">
        <v>0</v>
      </c>
      <c r="CV99" s="203" t="s">
        <v>251</v>
      </c>
      <c r="CW99" s="204">
        <v>4.3</v>
      </c>
      <c r="CX99" s="191">
        <v>1.59</v>
      </c>
      <c r="CY99" s="191">
        <v>138</v>
      </c>
      <c r="CZ99" s="192">
        <v>0</v>
      </c>
      <c r="DA99" s="192">
        <v>0</v>
      </c>
      <c r="DB99" s="191">
        <v>0</v>
      </c>
      <c r="DC99" s="191" t="s">
        <v>362</v>
      </c>
      <c r="DD99" s="141">
        <v>133</v>
      </c>
      <c r="DE99" s="82" t="s">
        <v>533</v>
      </c>
      <c r="DF99" s="82" t="b">
        <v>0</v>
      </c>
      <c r="DG99" s="192">
        <v>5.72</v>
      </c>
      <c r="DH99" s="192">
        <v>2.0299999999999998</v>
      </c>
      <c r="DI99" s="82" t="b">
        <v>0</v>
      </c>
      <c r="DJ99" s="153"/>
      <c r="DK99" s="154">
        <v>4</v>
      </c>
      <c r="DL99" s="154">
        <v>6</v>
      </c>
      <c r="DM99" s="154">
        <v>3</v>
      </c>
      <c r="DN99" s="154">
        <v>3</v>
      </c>
      <c r="DO99" s="154">
        <v>8</v>
      </c>
      <c r="DP99" s="154">
        <v>4</v>
      </c>
    </row>
    <row r="100" spans="1:120" ht="21.95" customHeight="1" x14ac:dyDescent="0.2">
      <c r="A100" s="192">
        <v>18</v>
      </c>
      <c r="B100" s="193">
        <v>2021214176</v>
      </c>
      <c r="C100" s="194" t="s">
        <v>402</v>
      </c>
      <c r="D100" s="194" t="s">
        <v>548</v>
      </c>
      <c r="E100" s="194" t="s">
        <v>549</v>
      </c>
      <c r="F100" s="195">
        <v>35326</v>
      </c>
      <c r="G100" s="194" t="s">
        <v>361</v>
      </c>
      <c r="H100" s="194" t="s">
        <v>244</v>
      </c>
      <c r="I100" s="196">
        <v>7.5</v>
      </c>
      <c r="J100" s="196">
        <v>8.3000000000000007</v>
      </c>
      <c r="K100" s="196">
        <v>7.9</v>
      </c>
      <c r="L100" s="196">
        <v>7.9</v>
      </c>
      <c r="M100" s="196">
        <v>5.2</v>
      </c>
      <c r="N100" s="196">
        <v>5.4</v>
      </c>
      <c r="O100" s="196">
        <v>5.4</v>
      </c>
      <c r="P100" s="196">
        <v>7.6</v>
      </c>
      <c r="Q100" s="196" t="s">
        <v>251</v>
      </c>
      <c r="R100" s="196" t="s">
        <v>251</v>
      </c>
      <c r="S100" s="196">
        <v>0</v>
      </c>
      <c r="T100" s="196" t="s">
        <v>251</v>
      </c>
      <c r="U100" s="196" t="s">
        <v>251</v>
      </c>
      <c r="V100" s="196">
        <v>4.7</v>
      </c>
      <c r="W100" s="196">
        <v>8</v>
      </c>
      <c r="X100" s="196">
        <v>8.4</v>
      </c>
      <c r="Y100" s="196">
        <v>7.6</v>
      </c>
      <c r="Z100" s="196">
        <v>8.3000000000000007</v>
      </c>
      <c r="AA100" s="196">
        <v>8.1</v>
      </c>
      <c r="AB100" s="196">
        <v>7.6</v>
      </c>
      <c r="AC100" s="196">
        <v>5.5</v>
      </c>
      <c r="AD100" s="196">
        <v>7</v>
      </c>
      <c r="AE100" s="196" t="s">
        <v>253</v>
      </c>
      <c r="AF100" s="196">
        <v>6.6</v>
      </c>
      <c r="AG100" s="196">
        <v>6.9</v>
      </c>
      <c r="AH100" s="196">
        <v>5.5</v>
      </c>
      <c r="AI100" s="196" t="s">
        <v>251</v>
      </c>
      <c r="AJ100" s="196">
        <v>5.2</v>
      </c>
      <c r="AK100" s="196">
        <v>5.0999999999999996</v>
      </c>
      <c r="AL100" s="196" t="s">
        <v>253</v>
      </c>
      <c r="AM100" s="196">
        <v>5.7</v>
      </c>
      <c r="AN100" s="196">
        <v>4.5999999999999996</v>
      </c>
      <c r="AO100" s="196">
        <v>5.8</v>
      </c>
      <c r="AP100" s="196">
        <v>0</v>
      </c>
      <c r="AQ100" s="196">
        <v>4.4000000000000004</v>
      </c>
      <c r="AR100" s="196" t="s">
        <v>253</v>
      </c>
      <c r="AS100" s="196">
        <v>6.5</v>
      </c>
      <c r="AT100" s="196">
        <v>0</v>
      </c>
      <c r="AU100" s="196" t="s">
        <v>253</v>
      </c>
      <c r="AV100" s="196" t="s">
        <v>251</v>
      </c>
      <c r="AW100" s="196" t="s">
        <v>251</v>
      </c>
      <c r="AX100" s="196">
        <v>4.5999999999999996</v>
      </c>
      <c r="AY100" s="196">
        <v>5.0999999999999996</v>
      </c>
      <c r="AZ100" s="196" t="s">
        <v>251</v>
      </c>
      <c r="BA100" s="196">
        <v>0</v>
      </c>
      <c r="BB100" s="196">
        <v>7</v>
      </c>
      <c r="BC100" s="196">
        <v>6.4</v>
      </c>
      <c r="BD100" s="196">
        <v>7.6</v>
      </c>
      <c r="BE100" s="196">
        <v>6.8</v>
      </c>
      <c r="BF100" s="196">
        <v>6.1</v>
      </c>
      <c r="BG100" s="196" t="s">
        <v>253</v>
      </c>
      <c r="BH100" s="196">
        <v>7</v>
      </c>
      <c r="BI100" s="196">
        <v>5.5</v>
      </c>
      <c r="BJ100" s="196">
        <v>4.3</v>
      </c>
      <c r="BK100" s="196">
        <v>0</v>
      </c>
      <c r="BL100" s="196" t="s">
        <v>253</v>
      </c>
      <c r="BM100" s="196" t="s">
        <v>253</v>
      </c>
      <c r="BN100" s="196" t="s">
        <v>251</v>
      </c>
      <c r="BO100" s="196" t="s">
        <v>251</v>
      </c>
      <c r="BP100" s="196" t="s">
        <v>253</v>
      </c>
      <c r="BQ100" s="196" t="s">
        <v>251</v>
      </c>
      <c r="BR100" s="196" t="s">
        <v>251</v>
      </c>
      <c r="BS100" s="196">
        <v>0</v>
      </c>
      <c r="BT100" s="196" t="s">
        <v>251</v>
      </c>
      <c r="BU100" s="196">
        <v>0</v>
      </c>
      <c r="BV100" s="196" t="s">
        <v>251</v>
      </c>
      <c r="BW100" s="196" t="s">
        <v>251</v>
      </c>
      <c r="BX100" s="196" t="s">
        <v>251</v>
      </c>
      <c r="BY100" s="196" t="s">
        <v>253</v>
      </c>
      <c r="BZ100" s="197">
        <v>0</v>
      </c>
      <c r="CA100" s="198">
        <v>84</v>
      </c>
      <c r="CB100" s="199">
        <v>84</v>
      </c>
      <c r="CC100" s="199">
        <v>10</v>
      </c>
      <c r="CD100" s="199">
        <v>19</v>
      </c>
      <c r="CE100" s="199">
        <v>20</v>
      </c>
      <c r="CF100" s="199">
        <v>49</v>
      </c>
      <c r="CG100" s="196">
        <v>48</v>
      </c>
      <c r="CH100" s="199">
        <v>133</v>
      </c>
      <c r="CI100" s="199">
        <v>133</v>
      </c>
      <c r="CJ100" s="200">
        <v>3.93</v>
      </c>
      <c r="CK100" s="200">
        <v>1.5</v>
      </c>
      <c r="CL100" s="201">
        <v>0.36842105263157893</v>
      </c>
      <c r="CM100" s="202" t="s">
        <v>245</v>
      </c>
      <c r="CN100" s="202"/>
      <c r="CO100" s="191">
        <v>0</v>
      </c>
      <c r="CP100" s="191">
        <v>0</v>
      </c>
      <c r="CQ100" s="191">
        <v>0</v>
      </c>
      <c r="CR100" s="191">
        <v>0</v>
      </c>
      <c r="CS100" s="192" t="s">
        <v>251</v>
      </c>
      <c r="CT100" s="192" t="s">
        <v>251</v>
      </c>
      <c r="CU100" s="192">
        <v>0</v>
      </c>
      <c r="CV100" s="203" t="s">
        <v>251</v>
      </c>
      <c r="CW100" s="204">
        <v>3.78</v>
      </c>
      <c r="CX100" s="191">
        <v>1.45</v>
      </c>
      <c r="CY100" s="191">
        <v>138</v>
      </c>
      <c r="CZ100" s="192">
        <v>0</v>
      </c>
      <c r="DA100" s="192">
        <v>0</v>
      </c>
      <c r="DB100" s="191">
        <v>0</v>
      </c>
      <c r="DC100" s="191" t="s">
        <v>362</v>
      </c>
      <c r="DD100" s="141">
        <v>133</v>
      </c>
      <c r="DE100" s="82" t="s">
        <v>533</v>
      </c>
      <c r="DF100" s="82" t="b">
        <v>0</v>
      </c>
      <c r="DG100" s="192">
        <v>4.5599999999999996</v>
      </c>
      <c r="DH100" s="192">
        <v>1.71</v>
      </c>
      <c r="DI100" s="82" t="b">
        <v>0</v>
      </c>
      <c r="DJ100" s="153"/>
      <c r="DK100" s="154">
        <v>4</v>
      </c>
      <c r="DL100" s="154">
        <v>6</v>
      </c>
      <c r="DM100" s="154">
        <v>3</v>
      </c>
      <c r="DN100" s="154">
        <v>3</v>
      </c>
      <c r="DO100" s="154">
        <v>8</v>
      </c>
      <c r="DP100" s="154">
        <v>4</v>
      </c>
    </row>
    <row r="101" spans="1:120" ht="21.95" customHeight="1" x14ac:dyDescent="0.2">
      <c r="A101" s="192">
        <v>19</v>
      </c>
      <c r="B101" s="193">
        <v>2121867786</v>
      </c>
      <c r="C101" s="194" t="s">
        <v>432</v>
      </c>
      <c r="D101" s="194" t="s">
        <v>550</v>
      </c>
      <c r="E101" s="194" t="s">
        <v>551</v>
      </c>
      <c r="F101" s="195">
        <v>35492</v>
      </c>
      <c r="G101" s="194" t="s">
        <v>250</v>
      </c>
      <c r="H101" s="194" t="s">
        <v>249</v>
      </c>
      <c r="I101" s="196">
        <v>7.7</v>
      </c>
      <c r="J101" s="196">
        <v>5.9</v>
      </c>
      <c r="K101" s="196">
        <v>6.4</v>
      </c>
      <c r="L101" s="196">
        <v>7.8</v>
      </c>
      <c r="M101" s="196" t="s">
        <v>253</v>
      </c>
      <c r="N101" s="196">
        <v>5.6</v>
      </c>
      <c r="O101" s="196">
        <v>7.5</v>
      </c>
      <c r="P101" s="196" t="s">
        <v>251</v>
      </c>
      <c r="Q101" s="196" t="s">
        <v>251</v>
      </c>
      <c r="R101" s="196" t="s">
        <v>251</v>
      </c>
      <c r="S101" s="196">
        <v>5.6</v>
      </c>
      <c r="T101" s="196" t="s">
        <v>251</v>
      </c>
      <c r="U101" s="196" t="s">
        <v>251</v>
      </c>
      <c r="V101" s="196">
        <v>6.1</v>
      </c>
      <c r="W101" s="196" t="s">
        <v>251</v>
      </c>
      <c r="X101" s="196">
        <v>8</v>
      </c>
      <c r="Y101" s="196">
        <v>8.1999999999999993</v>
      </c>
      <c r="Z101" s="196">
        <v>7.4</v>
      </c>
      <c r="AA101" s="196" t="s">
        <v>251</v>
      </c>
      <c r="AB101" s="196" t="s">
        <v>253</v>
      </c>
      <c r="AC101" s="196" t="s">
        <v>251</v>
      </c>
      <c r="AD101" s="196">
        <v>6.2</v>
      </c>
      <c r="AE101" s="196">
        <v>6.1</v>
      </c>
      <c r="AF101" s="196" t="s">
        <v>364</v>
      </c>
      <c r="AG101" s="196">
        <v>6.3</v>
      </c>
      <c r="AH101" s="196" t="s">
        <v>364</v>
      </c>
      <c r="AI101" s="196">
        <v>6.4</v>
      </c>
      <c r="AJ101" s="196">
        <v>5.4</v>
      </c>
      <c r="AK101" s="196">
        <v>5.6</v>
      </c>
      <c r="AL101" s="196">
        <v>7.1</v>
      </c>
      <c r="AM101" s="196">
        <v>8.8000000000000007</v>
      </c>
      <c r="AN101" s="196">
        <v>7.3</v>
      </c>
      <c r="AO101" s="196">
        <v>6.8</v>
      </c>
      <c r="AP101" s="196">
        <v>0</v>
      </c>
      <c r="AQ101" s="196">
        <v>8.4</v>
      </c>
      <c r="AR101" s="196">
        <v>6.2</v>
      </c>
      <c r="AS101" s="196">
        <v>0</v>
      </c>
      <c r="AT101" s="196" t="s">
        <v>251</v>
      </c>
      <c r="AU101" s="196">
        <v>4.9000000000000004</v>
      </c>
      <c r="AV101" s="196" t="s">
        <v>253</v>
      </c>
      <c r="AW101" s="196" t="s">
        <v>251</v>
      </c>
      <c r="AX101" s="196" t="s">
        <v>253</v>
      </c>
      <c r="AY101" s="196" t="s">
        <v>251</v>
      </c>
      <c r="AZ101" s="196" t="s">
        <v>251</v>
      </c>
      <c r="BA101" s="196" t="s">
        <v>253</v>
      </c>
      <c r="BB101" s="196">
        <v>0</v>
      </c>
      <c r="BC101" s="196" t="s">
        <v>253</v>
      </c>
      <c r="BD101" s="196">
        <v>0</v>
      </c>
      <c r="BE101" s="196">
        <v>4.4000000000000004</v>
      </c>
      <c r="BF101" s="196">
        <v>6.9</v>
      </c>
      <c r="BG101" s="196">
        <v>6.2</v>
      </c>
      <c r="BH101" s="196">
        <v>6.4</v>
      </c>
      <c r="BI101" s="196" t="s">
        <v>251</v>
      </c>
      <c r="BJ101" s="196" t="s">
        <v>251</v>
      </c>
      <c r="BK101" s="196" t="s">
        <v>251</v>
      </c>
      <c r="BL101" s="196" t="s">
        <v>251</v>
      </c>
      <c r="BM101" s="196">
        <v>7</v>
      </c>
      <c r="BN101" s="196" t="s">
        <v>251</v>
      </c>
      <c r="BO101" s="196" t="s">
        <v>251</v>
      </c>
      <c r="BP101" s="196">
        <v>5</v>
      </c>
      <c r="BQ101" s="196" t="s">
        <v>251</v>
      </c>
      <c r="BR101" s="196">
        <v>0</v>
      </c>
      <c r="BS101" s="196">
        <v>0</v>
      </c>
      <c r="BT101" s="196" t="s">
        <v>253</v>
      </c>
      <c r="BU101" s="196" t="s">
        <v>251</v>
      </c>
      <c r="BV101" s="196">
        <v>5.3</v>
      </c>
      <c r="BW101" s="196" t="s">
        <v>251</v>
      </c>
      <c r="BX101" s="196">
        <v>0</v>
      </c>
      <c r="BY101" s="196">
        <v>0</v>
      </c>
      <c r="BZ101" s="197">
        <v>4</v>
      </c>
      <c r="CA101" s="198">
        <v>66</v>
      </c>
      <c r="CB101" s="199">
        <v>70</v>
      </c>
      <c r="CC101" s="199">
        <v>25</v>
      </c>
      <c r="CD101" s="199">
        <v>18</v>
      </c>
      <c r="CE101" s="199">
        <v>20</v>
      </c>
      <c r="CF101" s="199">
        <v>63</v>
      </c>
      <c r="CG101" s="196">
        <v>62</v>
      </c>
      <c r="CH101" s="199">
        <v>133</v>
      </c>
      <c r="CI101" s="199">
        <v>129</v>
      </c>
      <c r="CJ101" s="200">
        <v>3.33</v>
      </c>
      <c r="CK101" s="200">
        <v>1.29</v>
      </c>
      <c r="CL101" s="201">
        <v>0.47368421052631576</v>
      </c>
      <c r="CM101" s="202" t="s">
        <v>245</v>
      </c>
      <c r="CN101" s="202"/>
      <c r="CO101" s="191">
        <v>0</v>
      </c>
      <c r="CP101" s="191">
        <v>0</v>
      </c>
      <c r="CQ101" s="191">
        <v>0</v>
      </c>
      <c r="CR101" s="191">
        <v>0</v>
      </c>
      <c r="CS101" s="192" t="s">
        <v>251</v>
      </c>
      <c r="CT101" s="192" t="s">
        <v>251</v>
      </c>
      <c r="CU101" s="192">
        <v>0</v>
      </c>
      <c r="CV101" s="203" t="s">
        <v>251</v>
      </c>
      <c r="CW101" s="204">
        <v>3.21</v>
      </c>
      <c r="CX101" s="191">
        <v>1.24</v>
      </c>
      <c r="CY101" s="191">
        <v>134</v>
      </c>
      <c r="CZ101" s="192">
        <v>0</v>
      </c>
      <c r="DA101" s="192">
        <v>0</v>
      </c>
      <c r="DB101" s="191">
        <v>0</v>
      </c>
      <c r="DC101" s="191" t="s">
        <v>362</v>
      </c>
      <c r="DD101" s="141">
        <v>129</v>
      </c>
      <c r="DE101" s="82" t="s">
        <v>533</v>
      </c>
      <c r="DF101" s="82" t="b">
        <v>0</v>
      </c>
      <c r="DG101" s="192">
        <v>4.79</v>
      </c>
      <c r="DH101" s="192">
        <v>1.75</v>
      </c>
      <c r="DI101" s="82" t="b">
        <v>0</v>
      </c>
      <c r="DJ101" s="153"/>
      <c r="DK101" s="154">
        <v>4</v>
      </c>
      <c r="DL101" s="154">
        <v>6</v>
      </c>
      <c r="DM101" s="154">
        <v>3</v>
      </c>
      <c r="DN101" s="154">
        <v>3</v>
      </c>
      <c r="DO101" s="154">
        <v>8</v>
      </c>
      <c r="DP101" s="154">
        <v>4</v>
      </c>
    </row>
    <row r="102" spans="1:120" ht="21.95" customHeight="1" x14ac:dyDescent="0.2">
      <c r="A102" s="192">
        <v>20</v>
      </c>
      <c r="B102" s="193">
        <v>2121216672</v>
      </c>
      <c r="C102" s="194" t="s">
        <v>552</v>
      </c>
      <c r="D102" s="194" t="s">
        <v>445</v>
      </c>
      <c r="E102" s="194" t="s">
        <v>553</v>
      </c>
      <c r="F102" s="195">
        <v>35584</v>
      </c>
      <c r="G102" s="194" t="s">
        <v>250</v>
      </c>
      <c r="H102" s="194" t="s">
        <v>249</v>
      </c>
      <c r="I102" s="196">
        <v>8</v>
      </c>
      <c r="J102" s="196">
        <v>7.1</v>
      </c>
      <c r="K102" s="196">
        <v>6.7</v>
      </c>
      <c r="L102" s="196">
        <v>7.9</v>
      </c>
      <c r="M102" s="196" t="s">
        <v>253</v>
      </c>
      <c r="N102" s="196">
        <v>7.4</v>
      </c>
      <c r="O102" s="196" t="s">
        <v>251</v>
      </c>
      <c r="P102" s="196" t="s">
        <v>251</v>
      </c>
      <c r="Q102" s="196">
        <v>0</v>
      </c>
      <c r="R102" s="196" t="s">
        <v>251</v>
      </c>
      <c r="S102" s="196" t="s">
        <v>251</v>
      </c>
      <c r="T102" s="196" t="s">
        <v>251</v>
      </c>
      <c r="U102" s="196" t="s">
        <v>251</v>
      </c>
      <c r="V102" s="196">
        <v>0</v>
      </c>
      <c r="W102" s="196" t="s">
        <v>251</v>
      </c>
      <c r="X102" s="196">
        <v>8.1999999999999993</v>
      </c>
      <c r="Y102" s="196">
        <v>8.5</v>
      </c>
      <c r="Z102" s="196">
        <v>7.6</v>
      </c>
      <c r="AA102" s="196">
        <v>5.4</v>
      </c>
      <c r="AB102" s="196" t="s">
        <v>253</v>
      </c>
      <c r="AC102" s="196" t="s">
        <v>251</v>
      </c>
      <c r="AD102" s="196">
        <v>6.3</v>
      </c>
      <c r="AE102" s="196">
        <v>6.7</v>
      </c>
      <c r="AF102" s="196">
        <v>6.8</v>
      </c>
      <c r="AG102" s="196" t="s">
        <v>364</v>
      </c>
      <c r="AH102" s="196">
        <v>7.3</v>
      </c>
      <c r="AI102" s="196" t="s">
        <v>253</v>
      </c>
      <c r="AJ102" s="196" t="s">
        <v>253</v>
      </c>
      <c r="AK102" s="196">
        <v>7.1</v>
      </c>
      <c r="AL102" s="196">
        <v>7.1</v>
      </c>
      <c r="AM102" s="196">
        <v>0</v>
      </c>
      <c r="AN102" s="196">
        <v>5.7</v>
      </c>
      <c r="AO102" s="196">
        <v>6.8</v>
      </c>
      <c r="AP102" s="196">
        <v>4.4000000000000004</v>
      </c>
      <c r="AQ102" s="196">
        <v>0</v>
      </c>
      <c r="AR102" s="196" t="s">
        <v>251</v>
      </c>
      <c r="AS102" s="196">
        <v>4.0999999999999996</v>
      </c>
      <c r="AT102" s="196" t="s">
        <v>251</v>
      </c>
      <c r="AU102" s="196">
        <v>6.1</v>
      </c>
      <c r="AV102" s="196" t="s">
        <v>253</v>
      </c>
      <c r="AW102" s="196" t="s">
        <v>251</v>
      </c>
      <c r="AX102" s="196">
        <v>4.2</v>
      </c>
      <c r="AY102" s="196" t="s">
        <v>251</v>
      </c>
      <c r="AZ102" s="196" t="s">
        <v>251</v>
      </c>
      <c r="BA102" s="196">
        <v>4.9000000000000004</v>
      </c>
      <c r="BB102" s="196">
        <v>0</v>
      </c>
      <c r="BC102" s="196" t="s">
        <v>253</v>
      </c>
      <c r="BD102" s="196">
        <v>8.6999999999999993</v>
      </c>
      <c r="BE102" s="196">
        <v>5.9</v>
      </c>
      <c r="BF102" s="196" t="s">
        <v>251</v>
      </c>
      <c r="BG102" s="196" t="s">
        <v>251</v>
      </c>
      <c r="BH102" s="196" t="s">
        <v>253</v>
      </c>
      <c r="BI102" s="196" t="s">
        <v>251</v>
      </c>
      <c r="BJ102" s="196" t="s">
        <v>251</v>
      </c>
      <c r="BK102" s="196" t="s">
        <v>251</v>
      </c>
      <c r="BL102" s="196" t="s">
        <v>251</v>
      </c>
      <c r="BM102" s="196">
        <v>0</v>
      </c>
      <c r="BN102" s="196" t="s">
        <v>251</v>
      </c>
      <c r="BO102" s="196" t="s">
        <v>251</v>
      </c>
      <c r="BP102" s="196">
        <v>5.2</v>
      </c>
      <c r="BQ102" s="196" t="s">
        <v>251</v>
      </c>
      <c r="BR102" s="196">
        <v>8.3000000000000007</v>
      </c>
      <c r="BS102" s="196" t="s">
        <v>251</v>
      </c>
      <c r="BT102" s="196" t="s">
        <v>251</v>
      </c>
      <c r="BU102" s="196" t="s">
        <v>251</v>
      </c>
      <c r="BV102" s="196" t="s">
        <v>251</v>
      </c>
      <c r="BW102" s="196">
        <v>4.8</v>
      </c>
      <c r="BX102" s="196">
        <v>6.7</v>
      </c>
      <c r="BY102" s="196">
        <v>0</v>
      </c>
      <c r="BZ102" s="197">
        <v>2</v>
      </c>
      <c r="CA102" s="198">
        <v>62</v>
      </c>
      <c r="CB102" s="199">
        <v>64</v>
      </c>
      <c r="CC102" s="199">
        <v>36</v>
      </c>
      <c r="CD102" s="199">
        <v>16</v>
      </c>
      <c r="CE102" s="199">
        <v>17</v>
      </c>
      <c r="CF102" s="199">
        <v>69</v>
      </c>
      <c r="CG102" s="196">
        <v>69</v>
      </c>
      <c r="CH102" s="199">
        <v>133</v>
      </c>
      <c r="CI102" s="199">
        <v>131</v>
      </c>
      <c r="CJ102" s="200">
        <v>3.02</v>
      </c>
      <c r="CK102" s="200">
        <v>1.1599999999999999</v>
      </c>
      <c r="CL102" s="201">
        <v>0.51879699248120303</v>
      </c>
      <c r="CM102" s="202" t="s">
        <v>245</v>
      </c>
      <c r="CN102" s="202"/>
      <c r="CO102" s="191">
        <v>0</v>
      </c>
      <c r="CP102" s="191">
        <v>0</v>
      </c>
      <c r="CQ102" s="191">
        <v>0</v>
      </c>
      <c r="CR102" s="191">
        <v>0</v>
      </c>
      <c r="CS102" s="192" t="s">
        <v>251</v>
      </c>
      <c r="CT102" s="192" t="s">
        <v>251</v>
      </c>
      <c r="CU102" s="192">
        <v>0</v>
      </c>
      <c r="CV102" s="203" t="s">
        <v>251</v>
      </c>
      <c r="CW102" s="204">
        <v>2.91</v>
      </c>
      <c r="CX102" s="191">
        <v>1.1100000000000001</v>
      </c>
      <c r="CY102" s="191">
        <v>136</v>
      </c>
      <c r="CZ102" s="192">
        <v>0</v>
      </c>
      <c r="DA102" s="192">
        <v>0</v>
      </c>
      <c r="DB102" s="191">
        <v>0</v>
      </c>
      <c r="DC102" s="191" t="s">
        <v>362</v>
      </c>
      <c r="DD102" s="141">
        <v>131</v>
      </c>
      <c r="DE102" s="82" t="s">
        <v>533</v>
      </c>
      <c r="DF102" s="82" t="b">
        <v>0</v>
      </c>
      <c r="DG102" s="192">
        <v>4.4000000000000004</v>
      </c>
      <c r="DH102" s="192">
        <v>1.59</v>
      </c>
      <c r="DI102" s="82" t="b">
        <v>0</v>
      </c>
      <c r="DJ102" s="153"/>
      <c r="DK102" s="154">
        <v>4</v>
      </c>
      <c r="DL102" s="154">
        <v>6</v>
      </c>
      <c r="DM102" s="154">
        <v>3</v>
      </c>
      <c r="DN102" s="154">
        <v>3</v>
      </c>
      <c r="DO102" s="154">
        <v>8</v>
      </c>
      <c r="DP102" s="154">
        <v>4</v>
      </c>
    </row>
    <row r="103" spans="1:120" ht="21.95" customHeight="1" x14ac:dyDescent="0.2">
      <c r="A103" s="192">
        <v>21</v>
      </c>
      <c r="B103" s="193">
        <v>2121215426</v>
      </c>
      <c r="C103" s="194" t="s">
        <v>554</v>
      </c>
      <c r="D103" s="194" t="s">
        <v>555</v>
      </c>
      <c r="E103" s="194" t="s">
        <v>556</v>
      </c>
      <c r="F103" s="195">
        <v>35687</v>
      </c>
      <c r="G103" s="194" t="s">
        <v>250</v>
      </c>
      <c r="H103" s="194" t="s">
        <v>249</v>
      </c>
      <c r="I103" s="196">
        <v>8</v>
      </c>
      <c r="J103" s="196">
        <v>7.4</v>
      </c>
      <c r="K103" s="196" t="s">
        <v>251</v>
      </c>
      <c r="L103" s="196">
        <v>8.4</v>
      </c>
      <c r="M103" s="196">
        <v>5.2</v>
      </c>
      <c r="N103" s="196">
        <v>7.1</v>
      </c>
      <c r="O103" s="196">
        <v>4.5999999999999996</v>
      </c>
      <c r="P103" s="196" t="s">
        <v>251</v>
      </c>
      <c r="Q103" s="196" t="s">
        <v>253</v>
      </c>
      <c r="R103" s="196" t="s">
        <v>251</v>
      </c>
      <c r="S103" s="196" t="s">
        <v>251</v>
      </c>
      <c r="T103" s="196" t="s">
        <v>251</v>
      </c>
      <c r="U103" s="196" t="s">
        <v>251</v>
      </c>
      <c r="V103" s="196">
        <v>6.8</v>
      </c>
      <c r="W103" s="196">
        <v>6.1</v>
      </c>
      <c r="X103" s="196">
        <v>8.9</v>
      </c>
      <c r="Y103" s="196">
        <v>6.4</v>
      </c>
      <c r="Z103" s="196">
        <v>0</v>
      </c>
      <c r="AA103" s="196" t="s">
        <v>251</v>
      </c>
      <c r="AB103" s="196">
        <v>0</v>
      </c>
      <c r="AC103" s="196" t="s">
        <v>251</v>
      </c>
      <c r="AD103" s="196" t="s">
        <v>251</v>
      </c>
      <c r="AE103" s="196">
        <v>6.1</v>
      </c>
      <c r="AF103" s="196" t="s">
        <v>253</v>
      </c>
      <c r="AG103" s="196" t="s">
        <v>364</v>
      </c>
      <c r="AH103" s="196">
        <v>8.3000000000000007</v>
      </c>
      <c r="AI103" s="196">
        <v>6.4</v>
      </c>
      <c r="AJ103" s="196" t="s">
        <v>251</v>
      </c>
      <c r="AK103" s="196">
        <v>4.5999999999999996</v>
      </c>
      <c r="AL103" s="196" t="s">
        <v>253</v>
      </c>
      <c r="AM103" s="196">
        <v>7.1</v>
      </c>
      <c r="AN103" s="196">
        <v>5.2</v>
      </c>
      <c r="AO103" s="196">
        <v>6.3</v>
      </c>
      <c r="AP103" s="196">
        <v>5.3</v>
      </c>
      <c r="AQ103" s="196">
        <v>0</v>
      </c>
      <c r="AR103" s="196" t="s">
        <v>251</v>
      </c>
      <c r="AS103" s="196">
        <v>5.7</v>
      </c>
      <c r="AT103" s="196" t="s">
        <v>251</v>
      </c>
      <c r="AU103" s="196">
        <v>6.3</v>
      </c>
      <c r="AV103" s="196" t="s">
        <v>253</v>
      </c>
      <c r="AW103" s="196" t="s">
        <v>251</v>
      </c>
      <c r="AX103" s="196">
        <v>7</v>
      </c>
      <c r="AY103" s="196" t="s">
        <v>253</v>
      </c>
      <c r="AZ103" s="196" t="s">
        <v>251</v>
      </c>
      <c r="BA103" s="196">
        <v>5</v>
      </c>
      <c r="BB103" s="196">
        <v>5.3</v>
      </c>
      <c r="BC103" s="196">
        <v>0</v>
      </c>
      <c r="BD103" s="196">
        <v>5.4</v>
      </c>
      <c r="BE103" s="196">
        <v>4.7</v>
      </c>
      <c r="BF103" s="196" t="s">
        <v>253</v>
      </c>
      <c r="BG103" s="196" t="s">
        <v>251</v>
      </c>
      <c r="BH103" s="196">
        <v>4.9000000000000004</v>
      </c>
      <c r="BI103" s="196" t="s">
        <v>253</v>
      </c>
      <c r="BJ103" s="196" t="s">
        <v>251</v>
      </c>
      <c r="BK103" s="196" t="s">
        <v>251</v>
      </c>
      <c r="BL103" s="196" t="s">
        <v>251</v>
      </c>
      <c r="BM103" s="196" t="s">
        <v>253</v>
      </c>
      <c r="BN103" s="196" t="s">
        <v>251</v>
      </c>
      <c r="BO103" s="196" t="s">
        <v>251</v>
      </c>
      <c r="BP103" s="196">
        <v>0</v>
      </c>
      <c r="BQ103" s="196" t="s">
        <v>251</v>
      </c>
      <c r="BR103" s="196">
        <v>0</v>
      </c>
      <c r="BS103" s="196" t="s">
        <v>251</v>
      </c>
      <c r="BT103" s="196" t="s">
        <v>251</v>
      </c>
      <c r="BU103" s="196" t="s">
        <v>251</v>
      </c>
      <c r="BV103" s="196" t="s">
        <v>251</v>
      </c>
      <c r="BW103" s="196" t="s">
        <v>251</v>
      </c>
      <c r="BX103" s="196" t="s">
        <v>251</v>
      </c>
      <c r="BY103" s="196">
        <v>6.6</v>
      </c>
      <c r="BZ103" s="197">
        <v>2</v>
      </c>
      <c r="CA103" s="198">
        <v>60</v>
      </c>
      <c r="CB103" s="199">
        <v>62</v>
      </c>
      <c r="CC103" s="199">
        <v>37</v>
      </c>
      <c r="CD103" s="199">
        <v>14</v>
      </c>
      <c r="CE103" s="199">
        <v>20</v>
      </c>
      <c r="CF103" s="199">
        <v>71</v>
      </c>
      <c r="CG103" s="196">
        <v>70</v>
      </c>
      <c r="CH103" s="199">
        <v>133</v>
      </c>
      <c r="CI103" s="199">
        <v>131</v>
      </c>
      <c r="CJ103" s="200">
        <v>2.84</v>
      </c>
      <c r="CK103" s="200">
        <v>1.08</v>
      </c>
      <c r="CL103" s="201">
        <v>0.53383458646616544</v>
      </c>
      <c r="CM103" s="202" t="s">
        <v>245</v>
      </c>
      <c r="CN103" s="202"/>
      <c r="CO103" s="191">
        <v>0</v>
      </c>
      <c r="CP103" s="191">
        <v>0</v>
      </c>
      <c r="CQ103" s="191">
        <v>0</v>
      </c>
      <c r="CR103" s="191">
        <v>0</v>
      </c>
      <c r="CS103" s="192" t="s">
        <v>251</v>
      </c>
      <c r="CT103" s="192" t="s">
        <v>251</v>
      </c>
      <c r="CU103" s="192">
        <v>0</v>
      </c>
      <c r="CV103" s="203" t="s">
        <v>251</v>
      </c>
      <c r="CW103" s="204">
        <v>2.74</v>
      </c>
      <c r="CX103" s="191">
        <v>1.04</v>
      </c>
      <c r="CY103" s="191">
        <v>136</v>
      </c>
      <c r="CZ103" s="192">
        <v>0</v>
      </c>
      <c r="DA103" s="192">
        <v>0</v>
      </c>
      <c r="DB103" s="191">
        <v>0</v>
      </c>
      <c r="DC103" s="191" t="s">
        <v>362</v>
      </c>
      <c r="DD103" s="141">
        <v>131</v>
      </c>
      <c r="DE103" s="82" t="s">
        <v>533</v>
      </c>
      <c r="DF103" s="82" t="b">
        <v>0</v>
      </c>
      <c r="DG103" s="192">
        <v>4.1399999999999997</v>
      </c>
      <c r="DH103" s="192">
        <v>1.5</v>
      </c>
      <c r="DI103" s="82" t="b">
        <v>0</v>
      </c>
      <c r="DJ103" s="153"/>
      <c r="DK103" s="154">
        <v>4</v>
      </c>
      <c r="DL103" s="154">
        <v>6</v>
      </c>
      <c r="DM103" s="154">
        <v>3</v>
      </c>
      <c r="DN103" s="154">
        <v>3</v>
      </c>
      <c r="DO103" s="154">
        <v>8</v>
      </c>
      <c r="DP103" s="154">
        <v>4</v>
      </c>
    </row>
    <row r="104" spans="1:120" ht="21.95" customHeight="1" x14ac:dyDescent="0.2">
      <c r="A104" s="192">
        <v>22</v>
      </c>
      <c r="B104" s="193">
        <v>2120213449</v>
      </c>
      <c r="C104" s="194" t="s">
        <v>402</v>
      </c>
      <c r="D104" s="194" t="s">
        <v>412</v>
      </c>
      <c r="E104" s="194" t="s">
        <v>459</v>
      </c>
      <c r="F104" s="195">
        <v>35437</v>
      </c>
      <c r="G104" s="194" t="s">
        <v>361</v>
      </c>
      <c r="H104" s="194" t="s">
        <v>249</v>
      </c>
      <c r="I104" s="196">
        <v>7</v>
      </c>
      <c r="J104" s="196">
        <v>0</v>
      </c>
      <c r="K104" s="196">
        <v>5.4</v>
      </c>
      <c r="L104" s="196">
        <v>9.1</v>
      </c>
      <c r="M104" s="196">
        <v>7.7</v>
      </c>
      <c r="N104" s="196">
        <v>6.3</v>
      </c>
      <c r="O104" s="196">
        <v>4.5999999999999996</v>
      </c>
      <c r="P104" s="196" t="s">
        <v>251</v>
      </c>
      <c r="Q104" s="196">
        <v>0</v>
      </c>
      <c r="R104" s="196" t="s">
        <v>251</v>
      </c>
      <c r="S104" s="196">
        <v>6.9</v>
      </c>
      <c r="T104" s="196" t="s">
        <v>251</v>
      </c>
      <c r="U104" s="196" t="s">
        <v>251</v>
      </c>
      <c r="V104" s="196" t="s">
        <v>251</v>
      </c>
      <c r="W104" s="196" t="s">
        <v>251</v>
      </c>
      <c r="X104" s="196">
        <v>9.1999999999999993</v>
      </c>
      <c r="Y104" s="196">
        <v>6.9</v>
      </c>
      <c r="Z104" s="196">
        <v>4.9000000000000004</v>
      </c>
      <c r="AA104" s="196" t="s">
        <v>251</v>
      </c>
      <c r="AB104" s="196">
        <v>0</v>
      </c>
      <c r="AC104" s="196" t="s">
        <v>251</v>
      </c>
      <c r="AD104" s="196" t="s">
        <v>251</v>
      </c>
      <c r="AE104" s="196" t="s">
        <v>364</v>
      </c>
      <c r="AF104" s="196" t="s">
        <v>364</v>
      </c>
      <c r="AG104" s="196" t="s">
        <v>364</v>
      </c>
      <c r="AH104" s="196" t="s">
        <v>364</v>
      </c>
      <c r="AI104" s="196">
        <v>6.6</v>
      </c>
      <c r="AJ104" s="196" t="s">
        <v>253</v>
      </c>
      <c r="AK104" s="196">
        <v>7</v>
      </c>
      <c r="AL104" s="196">
        <v>7.8</v>
      </c>
      <c r="AM104" s="196">
        <v>0</v>
      </c>
      <c r="AN104" s="196">
        <v>6.5</v>
      </c>
      <c r="AO104" s="196">
        <v>7.2</v>
      </c>
      <c r="AP104" s="196">
        <v>0</v>
      </c>
      <c r="AQ104" s="196" t="s">
        <v>253</v>
      </c>
      <c r="AR104" s="196" t="s">
        <v>251</v>
      </c>
      <c r="AS104" s="196">
        <v>7.2</v>
      </c>
      <c r="AT104" s="196" t="s">
        <v>251</v>
      </c>
      <c r="AU104" s="196">
        <v>5.8</v>
      </c>
      <c r="AV104" s="196" t="s">
        <v>253</v>
      </c>
      <c r="AW104" s="196" t="s">
        <v>251</v>
      </c>
      <c r="AX104" s="196">
        <v>6.2</v>
      </c>
      <c r="AY104" s="196">
        <v>6.7</v>
      </c>
      <c r="AZ104" s="196" t="s">
        <v>251</v>
      </c>
      <c r="BA104" s="196" t="s">
        <v>253</v>
      </c>
      <c r="BB104" s="196">
        <v>4.2</v>
      </c>
      <c r="BC104" s="196">
        <v>0</v>
      </c>
      <c r="BD104" s="196">
        <v>6.5</v>
      </c>
      <c r="BE104" s="196">
        <v>6.3</v>
      </c>
      <c r="BF104" s="196">
        <v>6.3</v>
      </c>
      <c r="BG104" s="196">
        <v>0</v>
      </c>
      <c r="BH104" s="196">
        <v>6.5</v>
      </c>
      <c r="BI104" s="196">
        <v>0</v>
      </c>
      <c r="BJ104" s="196" t="s">
        <v>251</v>
      </c>
      <c r="BK104" s="196" t="s">
        <v>251</v>
      </c>
      <c r="BL104" s="196" t="s">
        <v>251</v>
      </c>
      <c r="BM104" s="196" t="s">
        <v>251</v>
      </c>
      <c r="BN104" s="196" t="s">
        <v>251</v>
      </c>
      <c r="BO104" s="196" t="s">
        <v>251</v>
      </c>
      <c r="BP104" s="196" t="s">
        <v>251</v>
      </c>
      <c r="BQ104" s="196" t="s">
        <v>251</v>
      </c>
      <c r="BR104" s="196" t="s">
        <v>251</v>
      </c>
      <c r="BS104" s="196" t="s">
        <v>251</v>
      </c>
      <c r="BT104" s="196" t="s">
        <v>251</v>
      </c>
      <c r="BU104" s="196" t="s">
        <v>251</v>
      </c>
      <c r="BV104" s="196" t="s">
        <v>251</v>
      </c>
      <c r="BW104" s="196" t="s">
        <v>251</v>
      </c>
      <c r="BX104" s="196" t="s">
        <v>251</v>
      </c>
      <c r="BY104" s="196">
        <v>0</v>
      </c>
      <c r="BZ104" s="197">
        <v>8</v>
      </c>
      <c r="CA104" s="198">
        <v>53</v>
      </c>
      <c r="CB104" s="199">
        <v>61</v>
      </c>
      <c r="CC104" s="199">
        <v>41</v>
      </c>
      <c r="CD104" s="199">
        <v>20</v>
      </c>
      <c r="CE104" s="199">
        <v>11</v>
      </c>
      <c r="CF104" s="199">
        <v>72</v>
      </c>
      <c r="CG104" s="196">
        <v>71</v>
      </c>
      <c r="CH104" s="199">
        <v>133</v>
      </c>
      <c r="CI104" s="199">
        <v>125</v>
      </c>
      <c r="CJ104" s="200">
        <v>2.8</v>
      </c>
      <c r="CK104" s="200">
        <v>1.1000000000000001</v>
      </c>
      <c r="CL104" s="201">
        <v>0.54135338345864659</v>
      </c>
      <c r="CM104" s="202" t="s">
        <v>245</v>
      </c>
      <c r="CN104" s="202"/>
      <c r="CO104" s="191">
        <v>0</v>
      </c>
      <c r="CP104" s="191">
        <v>0</v>
      </c>
      <c r="CQ104" s="191">
        <v>0</v>
      </c>
      <c r="CR104" s="191">
        <v>0</v>
      </c>
      <c r="CS104" s="192" t="s">
        <v>251</v>
      </c>
      <c r="CT104" s="192" t="s">
        <v>251</v>
      </c>
      <c r="CU104" s="192">
        <v>0</v>
      </c>
      <c r="CV104" s="203" t="s">
        <v>251</v>
      </c>
      <c r="CW104" s="204">
        <v>2.69</v>
      </c>
      <c r="CX104" s="191">
        <v>1.06</v>
      </c>
      <c r="CY104" s="191">
        <v>130</v>
      </c>
      <c r="CZ104" s="192">
        <v>0</v>
      </c>
      <c r="DA104" s="192">
        <v>0</v>
      </c>
      <c r="DB104" s="191">
        <v>0</v>
      </c>
      <c r="DC104" s="191" t="s">
        <v>362</v>
      </c>
      <c r="DD104" s="141">
        <v>125</v>
      </c>
      <c r="DE104" s="82" t="s">
        <v>533</v>
      </c>
      <c r="DF104" s="82" t="b">
        <v>0</v>
      </c>
      <c r="DG104" s="192">
        <v>4.43</v>
      </c>
      <c r="DH104" s="192">
        <v>1.63</v>
      </c>
      <c r="DI104" s="82" t="b">
        <v>0</v>
      </c>
      <c r="DJ104" s="153"/>
      <c r="DK104" s="154">
        <v>4</v>
      </c>
      <c r="DL104" s="154">
        <v>6</v>
      </c>
      <c r="DM104" s="154">
        <v>3</v>
      </c>
      <c r="DN104" s="154">
        <v>3</v>
      </c>
      <c r="DO104" s="154">
        <v>8</v>
      </c>
      <c r="DP104" s="154">
        <v>4</v>
      </c>
    </row>
    <row r="105" spans="1:120" ht="21.95" customHeight="1" x14ac:dyDescent="0.2">
      <c r="A105" s="192">
        <v>23</v>
      </c>
      <c r="B105" s="193">
        <v>2121213357</v>
      </c>
      <c r="C105" s="194" t="s">
        <v>402</v>
      </c>
      <c r="D105" s="194" t="s">
        <v>557</v>
      </c>
      <c r="E105" s="194" t="s">
        <v>399</v>
      </c>
      <c r="F105" s="195">
        <v>35739</v>
      </c>
      <c r="G105" s="194" t="s">
        <v>250</v>
      </c>
      <c r="H105" s="194" t="s">
        <v>249</v>
      </c>
      <c r="I105" s="196">
        <v>7.5</v>
      </c>
      <c r="J105" s="196">
        <v>7</v>
      </c>
      <c r="K105" s="196">
        <v>7.6</v>
      </c>
      <c r="L105" s="196">
        <v>6.8</v>
      </c>
      <c r="M105" s="196">
        <v>0</v>
      </c>
      <c r="N105" s="196">
        <v>0</v>
      </c>
      <c r="O105" s="196" t="s">
        <v>251</v>
      </c>
      <c r="P105" s="196" t="s">
        <v>251</v>
      </c>
      <c r="Q105" s="196" t="s">
        <v>251</v>
      </c>
      <c r="R105" s="196">
        <v>6.7</v>
      </c>
      <c r="S105" s="196">
        <v>5.9</v>
      </c>
      <c r="T105" s="196" t="s">
        <v>251</v>
      </c>
      <c r="U105" s="196" t="s">
        <v>251</v>
      </c>
      <c r="V105" s="196">
        <v>7.2</v>
      </c>
      <c r="W105" s="196" t="s">
        <v>251</v>
      </c>
      <c r="X105" s="196">
        <v>8.4</v>
      </c>
      <c r="Y105" s="196">
        <v>7.9</v>
      </c>
      <c r="Z105" s="196">
        <v>7</v>
      </c>
      <c r="AA105" s="196" t="s">
        <v>251</v>
      </c>
      <c r="AB105" s="196">
        <v>0</v>
      </c>
      <c r="AC105" s="196" t="s">
        <v>251</v>
      </c>
      <c r="AD105" s="196">
        <v>0</v>
      </c>
      <c r="AE105" s="196">
        <v>5.7</v>
      </c>
      <c r="AF105" s="196">
        <v>4.9000000000000004</v>
      </c>
      <c r="AG105" s="196">
        <v>6</v>
      </c>
      <c r="AH105" s="196">
        <v>5.6</v>
      </c>
      <c r="AI105" s="196">
        <v>0</v>
      </c>
      <c r="AJ105" s="196">
        <v>4.0999999999999996</v>
      </c>
      <c r="AK105" s="196">
        <v>5.4</v>
      </c>
      <c r="AL105" s="196">
        <v>6.9</v>
      </c>
      <c r="AM105" s="196">
        <v>6.8</v>
      </c>
      <c r="AN105" s="196">
        <v>5.7</v>
      </c>
      <c r="AO105" s="196">
        <v>6.8</v>
      </c>
      <c r="AP105" s="196" t="s">
        <v>251</v>
      </c>
      <c r="AQ105" s="196">
        <v>6</v>
      </c>
      <c r="AR105" s="196" t="s">
        <v>251</v>
      </c>
      <c r="AS105" s="196">
        <v>6.2</v>
      </c>
      <c r="AT105" s="196" t="s">
        <v>251</v>
      </c>
      <c r="AU105" s="196">
        <v>5.6</v>
      </c>
      <c r="AV105" s="196" t="s">
        <v>251</v>
      </c>
      <c r="AW105" s="196" t="s">
        <v>251</v>
      </c>
      <c r="AX105" s="196">
        <v>4.4000000000000004</v>
      </c>
      <c r="AY105" s="196" t="s">
        <v>251</v>
      </c>
      <c r="AZ105" s="196" t="s">
        <v>251</v>
      </c>
      <c r="BA105" s="196">
        <v>5.2</v>
      </c>
      <c r="BB105" s="196" t="s">
        <v>251</v>
      </c>
      <c r="BC105" s="196" t="s">
        <v>251</v>
      </c>
      <c r="BD105" s="196" t="s">
        <v>251</v>
      </c>
      <c r="BE105" s="196">
        <v>0</v>
      </c>
      <c r="BF105" s="196" t="s">
        <v>251</v>
      </c>
      <c r="BG105" s="196" t="s">
        <v>251</v>
      </c>
      <c r="BH105" s="196">
        <v>0</v>
      </c>
      <c r="BI105" s="196" t="s">
        <v>251</v>
      </c>
      <c r="BJ105" s="196" t="s">
        <v>251</v>
      </c>
      <c r="BK105" s="196" t="s">
        <v>251</v>
      </c>
      <c r="BL105" s="196" t="s">
        <v>251</v>
      </c>
      <c r="BM105" s="196">
        <v>0</v>
      </c>
      <c r="BN105" s="196" t="s">
        <v>251</v>
      </c>
      <c r="BO105" s="196" t="s">
        <v>251</v>
      </c>
      <c r="BP105" s="196">
        <v>0</v>
      </c>
      <c r="BQ105" s="196" t="s">
        <v>251</v>
      </c>
      <c r="BR105" s="196" t="s">
        <v>251</v>
      </c>
      <c r="BS105" s="196" t="s">
        <v>251</v>
      </c>
      <c r="BT105" s="196" t="s">
        <v>251</v>
      </c>
      <c r="BU105" s="196" t="s">
        <v>251</v>
      </c>
      <c r="BV105" s="196" t="s">
        <v>251</v>
      </c>
      <c r="BW105" s="196" t="s">
        <v>251</v>
      </c>
      <c r="BX105" s="196" t="s">
        <v>251</v>
      </c>
      <c r="BY105" s="196">
        <v>0</v>
      </c>
      <c r="BZ105" s="197">
        <v>0</v>
      </c>
      <c r="CA105" s="198">
        <v>54</v>
      </c>
      <c r="CB105" s="199">
        <v>54</v>
      </c>
      <c r="CC105" s="199">
        <v>57</v>
      </c>
      <c r="CD105" s="199">
        <v>22</v>
      </c>
      <c r="CE105" s="199">
        <v>0</v>
      </c>
      <c r="CF105" s="199">
        <v>79</v>
      </c>
      <c r="CG105" s="196">
        <v>78</v>
      </c>
      <c r="CH105" s="199">
        <v>133</v>
      </c>
      <c r="CI105" s="199">
        <v>133</v>
      </c>
      <c r="CJ105" s="200">
        <v>2.4900000000000002</v>
      </c>
      <c r="CK105" s="200">
        <v>0.93</v>
      </c>
      <c r="CL105" s="201">
        <v>0.59398496240601506</v>
      </c>
      <c r="CM105" s="202" t="s">
        <v>245</v>
      </c>
      <c r="CN105" s="202"/>
      <c r="CO105" s="191">
        <v>0</v>
      </c>
      <c r="CP105" s="191">
        <v>0</v>
      </c>
      <c r="CQ105" s="191">
        <v>0</v>
      </c>
      <c r="CR105" s="191">
        <v>0</v>
      </c>
      <c r="CS105" s="192" t="s">
        <v>251</v>
      </c>
      <c r="CT105" s="192" t="s">
        <v>251</v>
      </c>
      <c r="CU105" s="192">
        <v>0</v>
      </c>
      <c r="CV105" s="203" t="s">
        <v>251</v>
      </c>
      <c r="CW105" s="204">
        <v>2.4</v>
      </c>
      <c r="CX105" s="191">
        <v>0.9</v>
      </c>
      <c r="CY105" s="191">
        <v>138</v>
      </c>
      <c r="CZ105" s="192">
        <v>0</v>
      </c>
      <c r="DA105" s="192">
        <v>0</v>
      </c>
      <c r="DB105" s="191">
        <v>0</v>
      </c>
      <c r="DC105" s="191" t="s">
        <v>362</v>
      </c>
      <c r="DD105" s="141">
        <v>133</v>
      </c>
      <c r="DE105" s="82" t="s">
        <v>533</v>
      </c>
      <c r="DF105" s="82" t="b">
        <v>0</v>
      </c>
      <c r="DG105" s="192">
        <v>4.45</v>
      </c>
      <c r="DH105" s="192">
        <v>1.63</v>
      </c>
      <c r="DI105" s="82" t="b">
        <v>0</v>
      </c>
      <c r="DJ105" s="153"/>
      <c r="DK105" s="154">
        <v>4</v>
      </c>
      <c r="DL105" s="154">
        <v>6</v>
      </c>
      <c r="DM105" s="154">
        <v>3</v>
      </c>
      <c r="DN105" s="154">
        <v>3</v>
      </c>
      <c r="DO105" s="154">
        <v>8</v>
      </c>
      <c r="DP105" s="154">
        <v>4</v>
      </c>
    </row>
    <row r="106" spans="1:120" ht="21.95" hidden="1" customHeight="1" x14ac:dyDescent="0.2">
      <c r="A106" s="192">
        <v>24</v>
      </c>
      <c r="B106" s="193"/>
      <c r="C106" s="194" t="e">
        <v>#N/A</v>
      </c>
      <c r="D106" s="194" t="e">
        <v>#N/A</v>
      </c>
      <c r="E106" s="194" t="e">
        <v>#N/A</v>
      </c>
      <c r="F106" s="195" t="e">
        <v>#N/A</v>
      </c>
      <c r="G106" s="194" t="e">
        <v>#N/A</v>
      </c>
      <c r="H106" s="194" t="e">
        <v>#N/A</v>
      </c>
      <c r="I106" s="196" t="e">
        <v>#N/A</v>
      </c>
      <c r="J106" s="196" t="e">
        <v>#N/A</v>
      </c>
      <c r="K106" s="196" t="e">
        <v>#N/A</v>
      </c>
      <c r="L106" s="196" t="e">
        <v>#N/A</v>
      </c>
      <c r="M106" s="196" t="e">
        <v>#N/A</v>
      </c>
      <c r="N106" s="196" t="e">
        <v>#N/A</v>
      </c>
      <c r="O106" s="196" t="e">
        <v>#N/A</v>
      </c>
      <c r="P106" s="196" t="e">
        <v>#N/A</v>
      </c>
      <c r="Q106" s="196" t="e">
        <v>#N/A</v>
      </c>
      <c r="R106" s="196" t="e">
        <v>#N/A</v>
      </c>
      <c r="S106" s="196" t="e">
        <v>#N/A</v>
      </c>
      <c r="T106" s="196" t="e">
        <v>#N/A</v>
      </c>
      <c r="U106" s="196" t="e">
        <v>#N/A</v>
      </c>
      <c r="V106" s="196" t="e">
        <v>#N/A</v>
      </c>
      <c r="W106" s="196" t="e">
        <v>#N/A</v>
      </c>
      <c r="X106" s="196" t="e">
        <v>#N/A</v>
      </c>
      <c r="Y106" s="196" t="e">
        <v>#N/A</v>
      </c>
      <c r="Z106" s="196" t="e">
        <v>#N/A</v>
      </c>
      <c r="AA106" s="196" t="e">
        <v>#N/A</v>
      </c>
      <c r="AB106" s="196" t="e">
        <v>#N/A</v>
      </c>
      <c r="AC106" s="196" t="e">
        <v>#N/A</v>
      </c>
      <c r="AD106" s="196" t="e">
        <v>#N/A</v>
      </c>
      <c r="AE106" s="196" t="e">
        <v>#N/A</v>
      </c>
      <c r="AF106" s="196" t="e">
        <v>#N/A</v>
      </c>
      <c r="AG106" s="196" t="e">
        <v>#N/A</v>
      </c>
      <c r="AH106" s="196" t="e">
        <v>#N/A</v>
      </c>
      <c r="AI106" s="196" t="e">
        <v>#N/A</v>
      </c>
      <c r="AJ106" s="196" t="e">
        <v>#N/A</v>
      </c>
      <c r="AK106" s="196" t="e">
        <v>#N/A</v>
      </c>
      <c r="AL106" s="196" t="e">
        <v>#N/A</v>
      </c>
      <c r="AM106" s="196" t="e">
        <v>#N/A</v>
      </c>
      <c r="AN106" s="196" t="e">
        <v>#N/A</v>
      </c>
      <c r="AO106" s="196" t="e">
        <v>#N/A</v>
      </c>
      <c r="AP106" s="196" t="e">
        <v>#N/A</v>
      </c>
      <c r="AQ106" s="196" t="e">
        <v>#N/A</v>
      </c>
      <c r="AR106" s="196" t="e">
        <v>#N/A</v>
      </c>
      <c r="AS106" s="196" t="e">
        <v>#N/A</v>
      </c>
      <c r="AT106" s="196" t="e">
        <v>#N/A</v>
      </c>
      <c r="AU106" s="196" t="e">
        <v>#N/A</v>
      </c>
      <c r="AV106" s="196" t="e">
        <v>#N/A</v>
      </c>
      <c r="AW106" s="196" t="e">
        <v>#N/A</v>
      </c>
      <c r="AX106" s="196" t="e">
        <v>#N/A</v>
      </c>
      <c r="AY106" s="196" t="e">
        <v>#N/A</v>
      </c>
      <c r="AZ106" s="196" t="e">
        <v>#N/A</v>
      </c>
      <c r="BA106" s="196" t="e">
        <v>#N/A</v>
      </c>
      <c r="BB106" s="196" t="e">
        <v>#N/A</v>
      </c>
      <c r="BC106" s="196" t="e">
        <v>#N/A</v>
      </c>
      <c r="BD106" s="196" t="e">
        <v>#N/A</v>
      </c>
      <c r="BE106" s="196" t="e">
        <v>#N/A</v>
      </c>
      <c r="BF106" s="196" t="e">
        <v>#N/A</v>
      </c>
      <c r="BG106" s="196" t="e">
        <v>#N/A</v>
      </c>
      <c r="BH106" s="196" t="e">
        <v>#N/A</v>
      </c>
      <c r="BI106" s="196" t="e">
        <v>#N/A</v>
      </c>
      <c r="BJ106" s="196" t="e">
        <v>#N/A</v>
      </c>
      <c r="BK106" s="196" t="e">
        <v>#N/A</v>
      </c>
      <c r="BL106" s="196" t="e">
        <v>#N/A</v>
      </c>
      <c r="BM106" s="196" t="e">
        <v>#N/A</v>
      </c>
      <c r="BN106" s="196" t="e">
        <v>#N/A</v>
      </c>
      <c r="BO106" s="196" t="e">
        <v>#N/A</v>
      </c>
      <c r="BP106" s="196" t="e">
        <v>#N/A</v>
      </c>
      <c r="BQ106" s="196" t="e">
        <v>#N/A</v>
      </c>
      <c r="BR106" s="196" t="e">
        <v>#N/A</v>
      </c>
      <c r="BS106" s="196" t="e">
        <v>#N/A</v>
      </c>
      <c r="BT106" s="196" t="e">
        <v>#N/A</v>
      </c>
      <c r="BU106" s="196" t="e">
        <v>#N/A</v>
      </c>
      <c r="BV106" s="196" t="e">
        <v>#N/A</v>
      </c>
      <c r="BW106" s="196" t="e">
        <v>#N/A</v>
      </c>
      <c r="BX106" s="196" t="e">
        <v>#N/A</v>
      </c>
      <c r="BY106" s="196" t="e">
        <v>#N/A</v>
      </c>
      <c r="BZ106" s="197">
        <v>0</v>
      </c>
      <c r="CA106" s="198">
        <v>0</v>
      </c>
      <c r="CB106" s="199">
        <v>0</v>
      </c>
      <c r="CC106" s="199">
        <v>-28</v>
      </c>
      <c r="CD106" s="199">
        <v>0</v>
      </c>
      <c r="CE106" s="199">
        <v>0</v>
      </c>
      <c r="CF106" s="199">
        <v>-28</v>
      </c>
      <c r="CG106" s="196" t="e">
        <v>#N/A</v>
      </c>
      <c r="CH106" s="199">
        <v>-28</v>
      </c>
      <c r="CI106" s="199">
        <v>133</v>
      </c>
      <c r="CJ106" s="200" t="e">
        <v>#N/A</v>
      </c>
      <c r="CK106" s="200" t="e">
        <v>#N/A</v>
      </c>
      <c r="CL106" s="201">
        <v>1</v>
      </c>
      <c r="CM106" s="202" t="s">
        <v>245</v>
      </c>
      <c r="CN106" s="202"/>
      <c r="CO106" s="191" t="e">
        <v>#N/A</v>
      </c>
      <c r="CP106" s="191" t="e">
        <v>#N/A</v>
      </c>
      <c r="CQ106" s="191" t="e">
        <v>#N/A</v>
      </c>
      <c r="CR106" s="191" t="e">
        <v>#N/A</v>
      </c>
      <c r="CS106" s="192" t="e">
        <v>#N/A</v>
      </c>
      <c r="CT106" s="192" t="e">
        <v>#N/A</v>
      </c>
      <c r="CU106" s="192" t="e">
        <v>#N/A</v>
      </c>
      <c r="CV106" s="203" t="e">
        <v>#N/A</v>
      </c>
      <c r="CW106" s="204" t="e">
        <v>#N/A</v>
      </c>
      <c r="CX106" s="191" t="e">
        <v>#N/A</v>
      </c>
      <c r="CY106" s="191">
        <v>138</v>
      </c>
      <c r="CZ106" s="192" t="e">
        <v>#N/A</v>
      </c>
      <c r="DA106" s="192" t="e">
        <v>#N/A</v>
      </c>
      <c r="DB106" s="191" t="e">
        <v>#N/A</v>
      </c>
      <c r="DC106" s="191" t="e">
        <v>#N/A</v>
      </c>
      <c r="DD106" s="141">
        <v>133</v>
      </c>
      <c r="DE106" s="82" t="s">
        <v>533</v>
      </c>
      <c r="DF106" s="82" t="e">
        <v>#N/A</v>
      </c>
      <c r="DG106" s="192" t="e">
        <v>#N/A</v>
      </c>
      <c r="DH106" s="192" t="e">
        <v>#N/A</v>
      </c>
      <c r="DI106" s="82" t="e">
        <v>#N/A</v>
      </c>
      <c r="DJ106" s="153"/>
      <c r="DK106" s="154">
        <v>4</v>
      </c>
      <c r="DL106" s="154">
        <v>6</v>
      </c>
      <c r="DM106" s="154">
        <v>3</v>
      </c>
      <c r="DN106" s="154">
        <v>3</v>
      </c>
      <c r="DO106" s="154">
        <v>8</v>
      </c>
      <c r="DP106" s="154">
        <v>4</v>
      </c>
    </row>
    <row r="107" spans="1:120" ht="21.95" hidden="1" customHeight="1" x14ac:dyDescent="0.2">
      <c r="A107" s="192">
        <v>25</v>
      </c>
      <c r="B107" s="193"/>
      <c r="C107" s="194" t="e">
        <v>#N/A</v>
      </c>
      <c r="D107" s="194" t="e">
        <v>#N/A</v>
      </c>
      <c r="E107" s="194" t="e">
        <v>#N/A</v>
      </c>
      <c r="F107" s="195" t="e">
        <v>#N/A</v>
      </c>
      <c r="G107" s="194" t="e">
        <v>#N/A</v>
      </c>
      <c r="H107" s="194" t="e">
        <v>#N/A</v>
      </c>
      <c r="I107" s="196" t="e">
        <v>#N/A</v>
      </c>
      <c r="J107" s="196" t="e">
        <v>#N/A</v>
      </c>
      <c r="K107" s="196" t="e">
        <v>#N/A</v>
      </c>
      <c r="L107" s="196" t="e">
        <v>#N/A</v>
      </c>
      <c r="M107" s="196" t="e">
        <v>#N/A</v>
      </c>
      <c r="N107" s="196" t="e">
        <v>#N/A</v>
      </c>
      <c r="O107" s="196" t="e">
        <v>#N/A</v>
      </c>
      <c r="P107" s="196" t="e">
        <v>#N/A</v>
      </c>
      <c r="Q107" s="196" t="e">
        <v>#N/A</v>
      </c>
      <c r="R107" s="196" t="e">
        <v>#N/A</v>
      </c>
      <c r="S107" s="196" t="e">
        <v>#N/A</v>
      </c>
      <c r="T107" s="196" t="e">
        <v>#N/A</v>
      </c>
      <c r="U107" s="196" t="e">
        <v>#N/A</v>
      </c>
      <c r="V107" s="196" t="e">
        <v>#N/A</v>
      </c>
      <c r="W107" s="196" t="e">
        <v>#N/A</v>
      </c>
      <c r="X107" s="196" t="e">
        <v>#N/A</v>
      </c>
      <c r="Y107" s="196" t="e">
        <v>#N/A</v>
      </c>
      <c r="Z107" s="196" t="e">
        <v>#N/A</v>
      </c>
      <c r="AA107" s="196" t="e">
        <v>#N/A</v>
      </c>
      <c r="AB107" s="196" t="e">
        <v>#N/A</v>
      </c>
      <c r="AC107" s="196" t="e">
        <v>#N/A</v>
      </c>
      <c r="AD107" s="196" t="e">
        <v>#N/A</v>
      </c>
      <c r="AE107" s="196" t="e">
        <v>#N/A</v>
      </c>
      <c r="AF107" s="196" t="e">
        <v>#N/A</v>
      </c>
      <c r="AG107" s="196" t="e">
        <v>#N/A</v>
      </c>
      <c r="AH107" s="196" t="e">
        <v>#N/A</v>
      </c>
      <c r="AI107" s="196" t="e">
        <v>#N/A</v>
      </c>
      <c r="AJ107" s="196" t="e">
        <v>#N/A</v>
      </c>
      <c r="AK107" s="196" t="e">
        <v>#N/A</v>
      </c>
      <c r="AL107" s="196" t="e">
        <v>#N/A</v>
      </c>
      <c r="AM107" s="196" t="e">
        <v>#N/A</v>
      </c>
      <c r="AN107" s="196" t="e">
        <v>#N/A</v>
      </c>
      <c r="AO107" s="196" t="e">
        <v>#N/A</v>
      </c>
      <c r="AP107" s="196" t="e">
        <v>#N/A</v>
      </c>
      <c r="AQ107" s="196" t="e">
        <v>#N/A</v>
      </c>
      <c r="AR107" s="196" t="e">
        <v>#N/A</v>
      </c>
      <c r="AS107" s="196" t="e">
        <v>#N/A</v>
      </c>
      <c r="AT107" s="196" t="e">
        <v>#N/A</v>
      </c>
      <c r="AU107" s="196" t="e">
        <v>#N/A</v>
      </c>
      <c r="AV107" s="196" t="e">
        <v>#N/A</v>
      </c>
      <c r="AW107" s="196" t="e">
        <v>#N/A</v>
      </c>
      <c r="AX107" s="196" t="e">
        <v>#N/A</v>
      </c>
      <c r="AY107" s="196" t="e">
        <v>#N/A</v>
      </c>
      <c r="AZ107" s="196" t="e">
        <v>#N/A</v>
      </c>
      <c r="BA107" s="196" t="e">
        <v>#N/A</v>
      </c>
      <c r="BB107" s="196" t="e">
        <v>#N/A</v>
      </c>
      <c r="BC107" s="196" t="e">
        <v>#N/A</v>
      </c>
      <c r="BD107" s="196" t="e">
        <v>#N/A</v>
      </c>
      <c r="BE107" s="196" t="e">
        <v>#N/A</v>
      </c>
      <c r="BF107" s="196" t="e">
        <v>#N/A</v>
      </c>
      <c r="BG107" s="196" t="e">
        <v>#N/A</v>
      </c>
      <c r="BH107" s="196" t="e">
        <v>#N/A</v>
      </c>
      <c r="BI107" s="196" t="e">
        <v>#N/A</v>
      </c>
      <c r="BJ107" s="196" t="e">
        <v>#N/A</v>
      </c>
      <c r="BK107" s="196" t="e">
        <v>#N/A</v>
      </c>
      <c r="BL107" s="196" t="e">
        <v>#N/A</v>
      </c>
      <c r="BM107" s="196" t="e">
        <v>#N/A</v>
      </c>
      <c r="BN107" s="196" t="e">
        <v>#N/A</v>
      </c>
      <c r="BO107" s="196" t="e">
        <v>#N/A</v>
      </c>
      <c r="BP107" s="196" t="e">
        <v>#N/A</v>
      </c>
      <c r="BQ107" s="196" t="e">
        <v>#N/A</v>
      </c>
      <c r="BR107" s="196" t="e">
        <v>#N/A</v>
      </c>
      <c r="BS107" s="196" t="e">
        <v>#N/A</v>
      </c>
      <c r="BT107" s="196" t="e">
        <v>#N/A</v>
      </c>
      <c r="BU107" s="196" t="e">
        <v>#N/A</v>
      </c>
      <c r="BV107" s="196" t="e">
        <v>#N/A</v>
      </c>
      <c r="BW107" s="196" t="e">
        <v>#N/A</v>
      </c>
      <c r="BX107" s="196" t="e">
        <v>#N/A</v>
      </c>
      <c r="BY107" s="196" t="e">
        <v>#N/A</v>
      </c>
      <c r="BZ107" s="197">
        <v>0</v>
      </c>
      <c r="CA107" s="198">
        <v>0</v>
      </c>
      <c r="CB107" s="199">
        <v>0</v>
      </c>
      <c r="CC107" s="199">
        <v>-28</v>
      </c>
      <c r="CD107" s="199">
        <v>0</v>
      </c>
      <c r="CE107" s="199">
        <v>0</v>
      </c>
      <c r="CF107" s="199">
        <v>-28</v>
      </c>
      <c r="CG107" s="196" t="e">
        <v>#N/A</v>
      </c>
      <c r="CH107" s="199">
        <v>-28</v>
      </c>
      <c r="CI107" s="199">
        <v>133</v>
      </c>
      <c r="CJ107" s="200" t="e">
        <v>#N/A</v>
      </c>
      <c r="CK107" s="200" t="e">
        <v>#N/A</v>
      </c>
      <c r="CL107" s="201">
        <v>1</v>
      </c>
      <c r="CM107" s="202" t="s">
        <v>245</v>
      </c>
      <c r="CN107" s="202"/>
      <c r="CO107" s="191" t="e">
        <v>#N/A</v>
      </c>
      <c r="CP107" s="191" t="e">
        <v>#N/A</v>
      </c>
      <c r="CQ107" s="191" t="e">
        <v>#N/A</v>
      </c>
      <c r="CR107" s="191" t="e">
        <v>#N/A</v>
      </c>
      <c r="CS107" s="192" t="e">
        <v>#N/A</v>
      </c>
      <c r="CT107" s="192" t="e">
        <v>#N/A</v>
      </c>
      <c r="CU107" s="192" t="e">
        <v>#N/A</v>
      </c>
      <c r="CV107" s="203" t="e">
        <v>#N/A</v>
      </c>
      <c r="CW107" s="204" t="e">
        <v>#N/A</v>
      </c>
      <c r="CX107" s="191" t="e">
        <v>#N/A</v>
      </c>
      <c r="CY107" s="191">
        <v>138</v>
      </c>
      <c r="CZ107" s="192" t="e">
        <v>#N/A</v>
      </c>
      <c r="DA107" s="192" t="e">
        <v>#N/A</v>
      </c>
      <c r="DB107" s="191" t="e">
        <v>#N/A</v>
      </c>
      <c r="DC107" s="191" t="e">
        <v>#N/A</v>
      </c>
      <c r="DD107" s="141">
        <v>133</v>
      </c>
      <c r="DE107" s="82" t="s">
        <v>533</v>
      </c>
      <c r="DF107" s="82" t="e">
        <v>#N/A</v>
      </c>
      <c r="DG107" s="192" t="e">
        <v>#N/A</v>
      </c>
      <c r="DH107" s="192" t="e">
        <v>#N/A</v>
      </c>
      <c r="DI107" s="82" t="e">
        <v>#N/A</v>
      </c>
      <c r="DJ107" s="153"/>
      <c r="DK107" s="154">
        <v>4</v>
      </c>
      <c r="DL107" s="154">
        <v>6</v>
      </c>
      <c r="DM107" s="154">
        <v>3</v>
      </c>
      <c r="DN107" s="154">
        <v>3</v>
      </c>
      <c r="DO107" s="154">
        <v>8</v>
      </c>
      <c r="DP107" s="154">
        <v>4</v>
      </c>
    </row>
    <row r="108" spans="1:120" ht="21.95" hidden="1" customHeight="1" x14ac:dyDescent="0.2">
      <c r="A108" s="192">
        <v>26</v>
      </c>
      <c r="B108" s="193"/>
      <c r="C108" s="194" t="e">
        <v>#N/A</v>
      </c>
      <c r="D108" s="194" t="e">
        <v>#N/A</v>
      </c>
      <c r="E108" s="194" t="e">
        <v>#N/A</v>
      </c>
      <c r="F108" s="195" t="e">
        <v>#N/A</v>
      </c>
      <c r="G108" s="194" t="e">
        <v>#N/A</v>
      </c>
      <c r="H108" s="194" t="e">
        <v>#N/A</v>
      </c>
      <c r="I108" s="196" t="e">
        <v>#N/A</v>
      </c>
      <c r="J108" s="196" t="e">
        <v>#N/A</v>
      </c>
      <c r="K108" s="196" t="e">
        <v>#N/A</v>
      </c>
      <c r="L108" s="196" t="e">
        <v>#N/A</v>
      </c>
      <c r="M108" s="196" t="e">
        <v>#N/A</v>
      </c>
      <c r="N108" s="196" t="e">
        <v>#N/A</v>
      </c>
      <c r="O108" s="196" t="e">
        <v>#N/A</v>
      </c>
      <c r="P108" s="196" t="e">
        <v>#N/A</v>
      </c>
      <c r="Q108" s="196" t="e">
        <v>#N/A</v>
      </c>
      <c r="R108" s="196" t="e">
        <v>#N/A</v>
      </c>
      <c r="S108" s="196" t="e">
        <v>#N/A</v>
      </c>
      <c r="T108" s="196" t="e">
        <v>#N/A</v>
      </c>
      <c r="U108" s="196" t="e">
        <v>#N/A</v>
      </c>
      <c r="V108" s="196" t="e">
        <v>#N/A</v>
      </c>
      <c r="W108" s="196" t="e">
        <v>#N/A</v>
      </c>
      <c r="X108" s="196" t="e">
        <v>#N/A</v>
      </c>
      <c r="Y108" s="196" t="e">
        <v>#N/A</v>
      </c>
      <c r="Z108" s="196" t="e">
        <v>#N/A</v>
      </c>
      <c r="AA108" s="196" t="e">
        <v>#N/A</v>
      </c>
      <c r="AB108" s="196" t="e">
        <v>#N/A</v>
      </c>
      <c r="AC108" s="196" t="e">
        <v>#N/A</v>
      </c>
      <c r="AD108" s="196" t="e">
        <v>#N/A</v>
      </c>
      <c r="AE108" s="196" t="e">
        <v>#N/A</v>
      </c>
      <c r="AF108" s="196" t="e">
        <v>#N/A</v>
      </c>
      <c r="AG108" s="196" t="e">
        <v>#N/A</v>
      </c>
      <c r="AH108" s="196" t="e">
        <v>#N/A</v>
      </c>
      <c r="AI108" s="196" t="e">
        <v>#N/A</v>
      </c>
      <c r="AJ108" s="196" t="e">
        <v>#N/A</v>
      </c>
      <c r="AK108" s="196" t="e">
        <v>#N/A</v>
      </c>
      <c r="AL108" s="196" t="e">
        <v>#N/A</v>
      </c>
      <c r="AM108" s="196" t="e">
        <v>#N/A</v>
      </c>
      <c r="AN108" s="196" t="e">
        <v>#N/A</v>
      </c>
      <c r="AO108" s="196" t="e">
        <v>#N/A</v>
      </c>
      <c r="AP108" s="196" t="e">
        <v>#N/A</v>
      </c>
      <c r="AQ108" s="196" t="e">
        <v>#N/A</v>
      </c>
      <c r="AR108" s="196" t="e">
        <v>#N/A</v>
      </c>
      <c r="AS108" s="196" t="e">
        <v>#N/A</v>
      </c>
      <c r="AT108" s="196" t="e">
        <v>#N/A</v>
      </c>
      <c r="AU108" s="196" t="e">
        <v>#N/A</v>
      </c>
      <c r="AV108" s="196" t="e">
        <v>#N/A</v>
      </c>
      <c r="AW108" s="196" t="e">
        <v>#N/A</v>
      </c>
      <c r="AX108" s="196" t="e">
        <v>#N/A</v>
      </c>
      <c r="AY108" s="196" t="e">
        <v>#N/A</v>
      </c>
      <c r="AZ108" s="196" t="e">
        <v>#N/A</v>
      </c>
      <c r="BA108" s="196" t="e">
        <v>#N/A</v>
      </c>
      <c r="BB108" s="196" t="e">
        <v>#N/A</v>
      </c>
      <c r="BC108" s="196" t="e">
        <v>#N/A</v>
      </c>
      <c r="BD108" s="196" t="e">
        <v>#N/A</v>
      </c>
      <c r="BE108" s="196" t="e">
        <v>#N/A</v>
      </c>
      <c r="BF108" s="196" t="e">
        <v>#N/A</v>
      </c>
      <c r="BG108" s="196" t="e">
        <v>#N/A</v>
      </c>
      <c r="BH108" s="196" t="e">
        <v>#N/A</v>
      </c>
      <c r="BI108" s="196" t="e">
        <v>#N/A</v>
      </c>
      <c r="BJ108" s="196" t="e">
        <v>#N/A</v>
      </c>
      <c r="BK108" s="196" t="e">
        <v>#N/A</v>
      </c>
      <c r="BL108" s="196" t="e">
        <v>#N/A</v>
      </c>
      <c r="BM108" s="196" t="e">
        <v>#N/A</v>
      </c>
      <c r="BN108" s="196" t="e">
        <v>#N/A</v>
      </c>
      <c r="BO108" s="196" t="e">
        <v>#N/A</v>
      </c>
      <c r="BP108" s="196" t="e">
        <v>#N/A</v>
      </c>
      <c r="BQ108" s="196" t="e">
        <v>#N/A</v>
      </c>
      <c r="BR108" s="196" t="e">
        <v>#N/A</v>
      </c>
      <c r="BS108" s="196" t="e">
        <v>#N/A</v>
      </c>
      <c r="BT108" s="196" t="e">
        <v>#N/A</v>
      </c>
      <c r="BU108" s="196" t="e">
        <v>#N/A</v>
      </c>
      <c r="BV108" s="196" t="e">
        <v>#N/A</v>
      </c>
      <c r="BW108" s="196" t="e">
        <v>#N/A</v>
      </c>
      <c r="BX108" s="196" t="e">
        <v>#N/A</v>
      </c>
      <c r="BY108" s="196" t="e">
        <v>#N/A</v>
      </c>
      <c r="BZ108" s="197">
        <v>0</v>
      </c>
      <c r="CA108" s="198">
        <v>0</v>
      </c>
      <c r="CB108" s="199">
        <v>0</v>
      </c>
      <c r="CC108" s="199">
        <v>-28</v>
      </c>
      <c r="CD108" s="199">
        <v>0</v>
      </c>
      <c r="CE108" s="199">
        <v>0</v>
      </c>
      <c r="CF108" s="199">
        <v>-28</v>
      </c>
      <c r="CG108" s="196" t="e">
        <v>#N/A</v>
      </c>
      <c r="CH108" s="199">
        <v>-28</v>
      </c>
      <c r="CI108" s="199">
        <v>133</v>
      </c>
      <c r="CJ108" s="200" t="e">
        <v>#N/A</v>
      </c>
      <c r="CK108" s="200" t="e">
        <v>#N/A</v>
      </c>
      <c r="CL108" s="201">
        <v>1</v>
      </c>
      <c r="CM108" s="202" t="s">
        <v>245</v>
      </c>
      <c r="CN108" s="202"/>
      <c r="CO108" s="191" t="e">
        <v>#N/A</v>
      </c>
      <c r="CP108" s="191" t="e">
        <v>#N/A</v>
      </c>
      <c r="CQ108" s="191" t="e">
        <v>#N/A</v>
      </c>
      <c r="CR108" s="191" t="e">
        <v>#N/A</v>
      </c>
      <c r="CS108" s="192" t="e">
        <v>#N/A</v>
      </c>
      <c r="CT108" s="192" t="e">
        <v>#N/A</v>
      </c>
      <c r="CU108" s="192" t="e">
        <v>#N/A</v>
      </c>
      <c r="CV108" s="203" t="e">
        <v>#N/A</v>
      </c>
      <c r="CW108" s="204" t="e">
        <v>#N/A</v>
      </c>
      <c r="CX108" s="191" t="e">
        <v>#N/A</v>
      </c>
      <c r="CY108" s="191">
        <v>138</v>
      </c>
      <c r="CZ108" s="192" t="e">
        <v>#N/A</v>
      </c>
      <c r="DA108" s="192" t="e">
        <v>#N/A</v>
      </c>
      <c r="DB108" s="191" t="e">
        <v>#N/A</v>
      </c>
      <c r="DC108" s="191" t="e">
        <v>#N/A</v>
      </c>
      <c r="DD108" s="141">
        <v>133</v>
      </c>
      <c r="DE108" s="82" t="s">
        <v>533</v>
      </c>
      <c r="DF108" s="82" t="e">
        <v>#N/A</v>
      </c>
      <c r="DG108" s="192" t="e">
        <v>#N/A</v>
      </c>
      <c r="DH108" s="192" t="e">
        <v>#N/A</v>
      </c>
      <c r="DI108" s="82" t="e">
        <v>#N/A</v>
      </c>
      <c r="DJ108" s="153"/>
      <c r="DK108" s="154">
        <v>4</v>
      </c>
      <c r="DL108" s="154">
        <v>6</v>
      </c>
      <c r="DM108" s="154">
        <v>3</v>
      </c>
      <c r="DN108" s="154">
        <v>3</v>
      </c>
      <c r="DO108" s="154">
        <v>8</v>
      </c>
      <c r="DP108" s="154">
        <v>4</v>
      </c>
    </row>
    <row r="109" spans="1:120" ht="21.95" hidden="1" customHeight="1" x14ac:dyDescent="0.2">
      <c r="A109" s="192">
        <v>27</v>
      </c>
      <c r="B109" s="193"/>
      <c r="C109" s="194" t="e">
        <v>#N/A</v>
      </c>
      <c r="D109" s="194" t="e">
        <v>#N/A</v>
      </c>
      <c r="E109" s="194" t="e">
        <v>#N/A</v>
      </c>
      <c r="F109" s="195" t="e">
        <v>#N/A</v>
      </c>
      <c r="G109" s="194" t="e">
        <v>#N/A</v>
      </c>
      <c r="H109" s="194" t="e">
        <v>#N/A</v>
      </c>
      <c r="I109" s="196" t="e">
        <v>#N/A</v>
      </c>
      <c r="J109" s="196" t="e">
        <v>#N/A</v>
      </c>
      <c r="K109" s="196" t="e">
        <v>#N/A</v>
      </c>
      <c r="L109" s="196" t="e">
        <v>#N/A</v>
      </c>
      <c r="M109" s="196" t="e">
        <v>#N/A</v>
      </c>
      <c r="N109" s="196" t="e">
        <v>#N/A</v>
      </c>
      <c r="O109" s="196" t="e">
        <v>#N/A</v>
      </c>
      <c r="P109" s="196" t="e">
        <v>#N/A</v>
      </c>
      <c r="Q109" s="196" t="e">
        <v>#N/A</v>
      </c>
      <c r="R109" s="196" t="e">
        <v>#N/A</v>
      </c>
      <c r="S109" s="196" t="e">
        <v>#N/A</v>
      </c>
      <c r="T109" s="196" t="e">
        <v>#N/A</v>
      </c>
      <c r="U109" s="196" t="e">
        <v>#N/A</v>
      </c>
      <c r="V109" s="196" t="e">
        <v>#N/A</v>
      </c>
      <c r="W109" s="196" t="e">
        <v>#N/A</v>
      </c>
      <c r="X109" s="196" t="e">
        <v>#N/A</v>
      </c>
      <c r="Y109" s="196" t="e">
        <v>#N/A</v>
      </c>
      <c r="Z109" s="196" t="e">
        <v>#N/A</v>
      </c>
      <c r="AA109" s="196" t="e">
        <v>#N/A</v>
      </c>
      <c r="AB109" s="196" t="e">
        <v>#N/A</v>
      </c>
      <c r="AC109" s="196" t="e">
        <v>#N/A</v>
      </c>
      <c r="AD109" s="196" t="e">
        <v>#N/A</v>
      </c>
      <c r="AE109" s="196" t="e">
        <v>#N/A</v>
      </c>
      <c r="AF109" s="196" t="e">
        <v>#N/A</v>
      </c>
      <c r="AG109" s="196" t="e">
        <v>#N/A</v>
      </c>
      <c r="AH109" s="196" t="e">
        <v>#N/A</v>
      </c>
      <c r="AI109" s="196" t="e">
        <v>#N/A</v>
      </c>
      <c r="AJ109" s="196" t="e">
        <v>#N/A</v>
      </c>
      <c r="AK109" s="196" t="e">
        <v>#N/A</v>
      </c>
      <c r="AL109" s="196" t="e">
        <v>#N/A</v>
      </c>
      <c r="AM109" s="196" t="e">
        <v>#N/A</v>
      </c>
      <c r="AN109" s="196" t="e">
        <v>#N/A</v>
      </c>
      <c r="AO109" s="196" t="e">
        <v>#N/A</v>
      </c>
      <c r="AP109" s="196" t="e">
        <v>#N/A</v>
      </c>
      <c r="AQ109" s="196" t="e">
        <v>#N/A</v>
      </c>
      <c r="AR109" s="196" t="e">
        <v>#N/A</v>
      </c>
      <c r="AS109" s="196" t="e">
        <v>#N/A</v>
      </c>
      <c r="AT109" s="196" t="e">
        <v>#N/A</v>
      </c>
      <c r="AU109" s="196" t="e">
        <v>#N/A</v>
      </c>
      <c r="AV109" s="196" t="e">
        <v>#N/A</v>
      </c>
      <c r="AW109" s="196" t="e">
        <v>#N/A</v>
      </c>
      <c r="AX109" s="196" t="e">
        <v>#N/A</v>
      </c>
      <c r="AY109" s="196" t="e">
        <v>#N/A</v>
      </c>
      <c r="AZ109" s="196" t="e">
        <v>#N/A</v>
      </c>
      <c r="BA109" s="196" t="e">
        <v>#N/A</v>
      </c>
      <c r="BB109" s="196" t="e">
        <v>#N/A</v>
      </c>
      <c r="BC109" s="196" t="e">
        <v>#N/A</v>
      </c>
      <c r="BD109" s="196" t="e">
        <v>#N/A</v>
      </c>
      <c r="BE109" s="196" t="e">
        <v>#N/A</v>
      </c>
      <c r="BF109" s="196" t="e">
        <v>#N/A</v>
      </c>
      <c r="BG109" s="196" t="e">
        <v>#N/A</v>
      </c>
      <c r="BH109" s="196" t="e">
        <v>#N/A</v>
      </c>
      <c r="BI109" s="196" t="e">
        <v>#N/A</v>
      </c>
      <c r="BJ109" s="196" t="e">
        <v>#N/A</v>
      </c>
      <c r="BK109" s="196" t="e">
        <v>#N/A</v>
      </c>
      <c r="BL109" s="196" t="e">
        <v>#N/A</v>
      </c>
      <c r="BM109" s="196" t="e">
        <v>#N/A</v>
      </c>
      <c r="BN109" s="196" t="e">
        <v>#N/A</v>
      </c>
      <c r="BO109" s="196" t="e">
        <v>#N/A</v>
      </c>
      <c r="BP109" s="196" t="e">
        <v>#N/A</v>
      </c>
      <c r="BQ109" s="196" t="e">
        <v>#N/A</v>
      </c>
      <c r="BR109" s="196" t="e">
        <v>#N/A</v>
      </c>
      <c r="BS109" s="196" t="e">
        <v>#N/A</v>
      </c>
      <c r="BT109" s="196" t="e">
        <v>#N/A</v>
      </c>
      <c r="BU109" s="196" t="e">
        <v>#N/A</v>
      </c>
      <c r="BV109" s="196" t="e">
        <v>#N/A</v>
      </c>
      <c r="BW109" s="196" t="e">
        <v>#N/A</v>
      </c>
      <c r="BX109" s="196" t="e">
        <v>#N/A</v>
      </c>
      <c r="BY109" s="196" t="e">
        <v>#N/A</v>
      </c>
      <c r="BZ109" s="197">
        <v>0</v>
      </c>
      <c r="CA109" s="198">
        <v>0</v>
      </c>
      <c r="CB109" s="199">
        <v>0</v>
      </c>
      <c r="CC109" s="199">
        <v>-28</v>
      </c>
      <c r="CD109" s="199">
        <v>0</v>
      </c>
      <c r="CE109" s="199">
        <v>0</v>
      </c>
      <c r="CF109" s="199">
        <v>-28</v>
      </c>
      <c r="CG109" s="196" t="e">
        <v>#N/A</v>
      </c>
      <c r="CH109" s="199">
        <v>-28</v>
      </c>
      <c r="CI109" s="199">
        <v>133</v>
      </c>
      <c r="CJ109" s="200" t="e">
        <v>#N/A</v>
      </c>
      <c r="CK109" s="200" t="e">
        <v>#N/A</v>
      </c>
      <c r="CL109" s="201">
        <v>1</v>
      </c>
      <c r="CM109" s="202" t="s">
        <v>245</v>
      </c>
      <c r="CN109" s="202"/>
      <c r="CO109" s="191" t="e">
        <v>#N/A</v>
      </c>
      <c r="CP109" s="191" t="e">
        <v>#N/A</v>
      </c>
      <c r="CQ109" s="191" t="e">
        <v>#N/A</v>
      </c>
      <c r="CR109" s="191" t="e">
        <v>#N/A</v>
      </c>
      <c r="CS109" s="192" t="e">
        <v>#N/A</v>
      </c>
      <c r="CT109" s="192" t="e">
        <v>#N/A</v>
      </c>
      <c r="CU109" s="192" t="e">
        <v>#N/A</v>
      </c>
      <c r="CV109" s="203" t="e">
        <v>#N/A</v>
      </c>
      <c r="CW109" s="204" t="e">
        <v>#N/A</v>
      </c>
      <c r="CX109" s="191" t="e">
        <v>#N/A</v>
      </c>
      <c r="CY109" s="191">
        <v>138</v>
      </c>
      <c r="CZ109" s="192" t="e">
        <v>#N/A</v>
      </c>
      <c r="DA109" s="192" t="e">
        <v>#N/A</v>
      </c>
      <c r="DB109" s="191" t="e">
        <v>#N/A</v>
      </c>
      <c r="DC109" s="191" t="e">
        <v>#N/A</v>
      </c>
      <c r="DD109" s="141">
        <v>133</v>
      </c>
      <c r="DE109" s="82" t="s">
        <v>533</v>
      </c>
      <c r="DF109" s="82" t="e">
        <v>#N/A</v>
      </c>
      <c r="DG109" s="192" t="e">
        <v>#N/A</v>
      </c>
      <c r="DH109" s="192" t="e">
        <v>#N/A</v>
      </c>
      <c r="DI109" s="82" t="e">
        <v>#N/A</v>
      </c>
      <c r="DJ109" s="153"/>
      <c r="DK109" s="154">
        <v>4</v>
      </c>
      <c r="DL109" s="154">
        <v>6</v>
      </c>
      <c r="DM109" s="154">
        <v>3</v>
      </c>
      <c r="DN109" s="154">
        <v>3</v>
      </c>
      <c r="DO109" s="154">
        <v>8</v>
      </c>
      <c r="DP109" s="154">
        <v>4</v>
      </c>
    </row>
    <row r="110" spans="1:120" ht="21.95" hidden="1" customHeight="1" x14ac:dyDescent="0.2">
      <c r="A110" s="192">
        <v>28</v>
      </c>
      <c r="B110" s="193"/>
      <c r="C110" s="194" t="e">
        <v>#N/A</v>
      </c>
      <c r="D110" s="194" t="e">
        <v>#N/A</v>
      </c>
      <c r="E110" s="194" t="e">
        <v>#N/A</v>
      </c>
      <c r="F110" s="195" t="e">
        <v>#N/A</v>
      </c>
      <c r="G110" s="194" t="e">
        <v>#N/A</v>
      </c>
      <c r="H110" s="194" t="e">
        <v>#N/A</v>
      </c>
      <c r="I110" s="196" t="e">
        <v>#N/A</v>
      </c>
      <c r="J110" s="196" t="e">
        <v>#N/A</v>
      </c>
      <c r="K110" s="196" t="e">
        <v>#N/A</v>
      </c>
      <c r="L110" s="196" t="e">
        <v>#N/A</v>
      </c>
      <c r="M110" s="196" t="e">
        <v>#N/A</v>
      </c>
      <c r="N110" s="196" t="e">
        <v>#N/A</v>
      </c>
      <c r="O110" s="196" t="e">
        <v>#N/A</v>
      </c>
      <c r="P110" s="196" t="e">
        <v>#N/A</v>
      </c>
      <c r="Q110" s="196" t="e">
        <v>#N/A</v>
      </c>
      <c r="R110" s="196" t="e">
        <v>#N/A</v>
      </c>
      <c r="S110" s="196" t="e">
        <v>#N/A</v>
      </c>
      <c r="T110" s="196" t="e">
        <v>#N/A</v>
      </c>
      <c r="U110" s="196" t="e">
        <v>#N/A</v>
      </c>
      <c r="V110" s="196" t="e">
        <v>#N/A</v>
      </c>
      <c r="W110" s="196" t="e">
        <v>#N/A</v>
      </c>
      <c r="X110" s="196" t="e">
        <v>#N/A</v>
      </c>
      <c r="Y110" s="196" t="e">
        <v>#N/A</v>
      </c>
      <c r="Z110" s="196" t="e">
        <v>#N/A</v>
      </c>
      <c r="AA110" s="196" t="e">
        <v>#N/A</v>
      </c>
      <c r="AB110" s="196" t="e">
        <v>#N/A</v>
      </c>
      <c r="AC110" s="196" t="e">
        <v>#N/A</v>
      </c>
      <c r="AD110" s="196" t="e">
        <v>#N/A</v>
      </c>
      <c r="AE110" s="196" t="e">
        <v>#N/A</v>
      </c>
      <c r="AF110" s="196" t="e">
        <v>#N/A</v>
      </c>
      <c r="AG110" s="196" t="e">
        <v>#N/A</v>
      </c>
      <c r="AH110" s="196" t="e">
        <v>#N/A</v>
      </c>
      <c r="AI110" s="196" t="e">
        <v>#N/A</v>
      </c>
      <c r="AJ110" s="196" t="e">
        <v>#N/A</v>
      </c>
      <c r="AK110" s="196" t="e">
        <v>#N/A</v>
      </c>
      <c r="AL110" s="196" t="e">
        <v>#N/A</v>
      </c>
      <c r="AM110" s="196" t="e">
        <v>#N/A</v>
      </c>
      <c r="AN110" s="196" t="e">
        <v>#N/A</v>
      </c>
      <c r="AO110" s="196" t="e">
        <v>#N/A</v>
      </c>
      <c r="AP110" s="196" t="e">
        <v>#N/A</v>
      </c>
      <c r="AQ110" s="196" t="e">
        <v>#N/A</v>
      </c>
      <c r="AR110" s="196" t="e">
        <v>#N/A</v>
      </c>
      <c r="AS110" s="196" t="e">
        <v>#N/A</v>
      </c>
      <c r="AT110" s="196" t="e">
        <v>#N/A</v>
      </c>
      <c r="AU110" s="196" t="e">
        <v>#N/A</v>
      </c>
      <c r="AV110" s="196" t="e">
        <v>#N/A</v>
      </c>
      <c r="AW110" s="196" t="e">
        <v>#N/A</v>
      </c>
      <c r="AX110" s="196" t="e">
        <v>#N/A</v>
      </c>
      <c r="AY110" s="196" t="e">
        <v>#N/A</v>
      </c>
      <c r="AZ110" s="196" t="e">
        <v>#N/A</v>
      </c>
      <c r="BA110" s="196" t="e">
        <v>#N/A</v>
      </c>
      <c r="BB110" s="196" t="e">
        <v>#N/A</v>
      </c>
      <c r="BC110" s="196" t="e">
        <v>#N/A</v>
      </c>
      <c r="BD110" s="196" t="e">
        <v>#N/A</v>
      </c>
      <c r="BE110" s="196" t="e">
        <v>#N/A</v>
      </c>
      <c r="BF110" s="196" t="e">
        <v>#N/A</v>
      </c>
      <c r="BG110" s="196" t="e">
        <v>#N/A</v>
      </c>
      <c r="BH110" s="196" t="e">
        <v>#N/A</v>
      </c>
      <c r="BI110" s="196" t="e">
        <v>#N/A</v>
      </c>
      <c r="BJ110" s="196" t="e">
        <v>#N/A</v>
      </c>
      <c r="BK110" s="196" t="e">
        <v>#N/A</v>
      </c>
      <c r="BL110" s="196" t="e">
        <v>#N/A</v>
      </c>
      <c r="BM110" s="196" t="e">
        <v>#N/A</v>
      </c>
      <c r="BN110" s="196" t="e">
        <v>#N/A</v>
      </c>
      <c r="BO110" s="196" t="e">
        <v>#N/A</v>
      </c>
      <c r="BP110" s="196" t="e">
        <v>#N/A</v>
      </c>
      <c r="BQ110" s="196" t="e">
        <v>#N/A</v>
      </c>
      <c r="BR110" s="196" t="e">
        <v>#N/A</v>
      </c>
      <c r="BS110" s="196" t="e">
        <v>#N/A</v>
      </c>
      <c r="BT110" s="196" t="e">
        <v>#N/A</v>
      </c>
      <c r="BU110" s="196" t="e">
        <v>#N/A</v>
      </c>
      <c r="BV110" s="196" t="e">
        <v>#N/A</v>
      </c>
      <c r="BW110" s="196" t="e">
        <v>#N/A</v>
      </c>
      <c r="BX110" s="196" t="e">
        <v>#N/A</v>
      </c>
      <c r="BY110" s="196" t="e">
        <v>#N/A</v>
      </c>
      <c r="BZ110" s="197">
        <v>0</v>
      </c>
      <c r="CA110" s="198">
        <v>0</v>
      </c>
      <c r="CB110" s="199">
        <v>0</v>
      </c>
      <c r="CC110" s="199">
        <v>-28</v>
      </c>
      <c r="CD110" s="199">
        <v>0</v>
      </c>
      <c r="CE110" s="199">
        <v>0</v>
      </c>
      <c r="CF110" s="199">
        <v>-28</v>
      </c>
      <c r="CG110" s="196" t="e">
        <v>#N/A</v>
      </c>
      <c r="CH110" s="199">
        <v>-28</v>
      </c>
      <c r="CI110" s="199">
        <v>133</v>
      </c>
      <c r="CJ110" s="200" t="e">
        <v>#N/A</v>
      </c>
      <c r="CK110" s="200" t="e">
        <v>#N/A</v>
      </c>
      <c r="CL110" s="201">
        <v>1</v>
      </c>
      <c r="CM110" s="202" t="s">
        <v>245</v>
      </c>
      <c r="CN110" s="202"/>
      <c r="CO110" s="191" t="e">
        <v>#N/A</v>
      </c>
      <c r="CP110" s="191" t="e">
        <v>#N/A</v>
      </c>
      <c r="CQ110" s="191" t="e">
        <v>#N/A</v>
      </c>
      <c r="CR110" s="191" t="e">
        <v>#N/A</v>
      </c>
      <c r="CS110" s="192" t="e">
        <v>#N/A</v>
      </c>
      <c r="CT110" s="192" t="e">
        <v>#N/A</v>
      </c>
      <c r="CU110" s="192" t="e">
        <v>#N/A</v>
      </c>
      <c r="CV110" s="203" t="e">
        <v>#N/A</v>
      </c>
      <c r="CW110" s="204" t="e">
        <v>#N/A</v>
      </c>
      <c r="CX110" s="191" t="e">
        <v>#N/A</v>
      </c>
      <c r="CY110" s="191">
        <v>138</v>
      </c>
      <c r="CZ110" s="192" t="e">
        <v>#N/A</v>
      </c>
      <c r="DA110" s="192" t="e">
        <v>#N/A</v>
      </c>
      <c r="DB110" s="191" t="e">
        <v>#N/A</v>
      </c>
      <c r="DC110" s="191" t="e">
        <v>#N/A</v>
      </c>
      <c r="DD110" s="141">
        <v>133</v>
      </c>
      <c r="DE110" s="82" t="s">
        <v>533</v>
      </c>
      <c r="DF110" s="82" t="e">
        <v>#N/A</v>
      </c>
      <c r="DG110" s="192" t="e">
        <v>#N/A</v>
      </c>
      <c r="DH110" s="192" t="e">
        <v>#N/A</v>
      </c>
      <c r="DI110" s="82" t="e">
        <v>#N/A</v>
      </c>
      <c r="DJ110" s="153"/>
      <c r="DK110" s="154">
        <v>4</v>
      </c>
      <c r="DL110" s="154">
        <v>6</v>
      </c>
      <c r="DM110" s="154">
        <v>3</v>
      </c>
      <c r="DN110" s="154">
        <v>3</v>
      </c>
      <c r="DO110" s="154">
        <v>8</v>
      </c>
      <c r="DP110" s="154">
        <v>4</v>
      </c>
    </row>
    <row r="111" spans="1:120" ht="21.95" hidden="1" customHeight="1" x14ac:dyDescent="0.2">
      <c r="A111" s="192">
        <v>29</v>
      </c>
      <c r="B111" s="193"/>
      <c r="C111" s="194" t="e">
        <v>#N/A</v>
      </c>
      <c r="D111" s="194" t="e">
        <v>#N/A</v>
      </c>
      <c r="E111" s="194" t="e">
        <v>#N/A</v>
      </c>
      <c r="F111" s="195" t="e">
        <v>#N/A</v>
      </c>
      <c r="G111" s="194" t="e">
        <v>#N/A</v>
      </c>
      <c r="H111" s="194" t="e">
        <v>#N/A</v>
      </c>
      <c r="I111" s="196" t="e">
        <v>#N/A</v>
      </c>
      <c r="J111" s="196" t="e">
        <v>#N/A</v>
      </c>
      <c r="K111" s="196" t="e">
        <v>#N/A</v>
      </c>
      <c r="L111" s="196" t="e">
        <v>#N/A</v>
      </c>
      <c r="M111" s="196" t="e">
        <v>#N/A</v>
      </c>
      <c r="N111" s="196" t="e">
        <v>#N/A</v>
      </c>
      <c r="O111" s="196" t="e">
        <v>#N/A</v>
      </c>
      <c r="P111" s="196" t="e">
        <v>#N/A</v>
      </c>
      <c r="Q111" s="196" t="e">
        <v>#N/A</v>
      </c>
      <c r="R111" s="196" t="e">
        <v>#N/A</v>
      </c>
      <c r="S111" s="196" t="e">
        <v>#N/A</v>
      </c>
      <c r="T111" s="196" t="e">
        <v>#N/A</v>
      </c>
      <c r="U111" s="196" t="e">
        <v>#N/A</v>
      </c>
      <c r="V111" s="196" t="e">
        <v>#N/A</v>
      </c>
      <c r="W111" s="196" t="e">
        <v>#N/A</v>
      </c>
      <c r="X111" s="196" t="e">
        <v>#N/A</v>
      </c>
      <c r="Y111" s="196" t="e">
        <v>#N/A</v>
      </c>
      <c r="Z111" s="196" t="e">
        <v>#N/A</v>
      </c>
      <c r="AA111" s="196" t="e">
        <v>#N/A</v>
      </c>
      <c r="AB111" s="196" t="e">
        <v>#N/A</v>
      </c>
      <c r="AC111" s="196" t="e">
        <v>#N/A</v>
      </c>
      <c r="AD111" s="196" t="e">
        <v>#N/A</v>
      </c>
      <c r="AE111" s="196" t="e">
        <v>#N/A</v>
      </c>
      <c r="AF111" s="196" t="e">
        <v>#N/A</v>
      </c>
      <c r="AG111" s="196" t="e">
        <v>#N/A</v>
      </c>
      <c r="AH111" s="196" t="e">
        <v>#N/A</v>
      </c>
      <c r="AI111" s="196" t="e">
        <v>#N/A</v>
      </c>
      <c r="AJ111" s="196" t="e">
        <v>#N/A</v>
      </c>
      <c r="AK111" s="196" t="e">
        <v>#N/A</v>
      </c>
      <c r="AL111" s="196" t="e">
        <v>#N/A</v>
      </c>
      <c r="AM111" s="196" t="e">
        <v>#N/A</v>
      </c>
      <c r="AN111" s="196" t="e">
        <v>#N/A</v>
      </c>
      <c r="AO111" s="196" t="e">
        <v>#N/A</v>
      </c>
      <c r="AP111" s="196" t="e">
        <v>#N/A</v>
      </c>
      <c r="AQ111" s="196" t="e">
        <v>#N/A</v>
      </c>
      <c r="AR111" s="196" t="e">
        <v>#N/A</v>
      </c>
      <c r="AS111" s="196" t="e">
        <v>#N/A</v>
      </c>
      <c r="AT111" s="196" t="e">
        <v>#N/A</v>
      </c>
      <c r="AU111" s="196" t="e">
        <v>#N/A</v>
      </c>
      <c r="AV111" s="196" t="e">
        <v>#N/A</v>
      </c>
      <c r="AW111" s="196" t="e">
        <v>#N/A</v>
      </c>
      <c r="AX111" s="196" t="e">
        <v>#N/A</v>
      </c>
      <c r="AY111" s="196" t="e">
        <v>#N/A</v>
      </c>
      <c r="AZ111" s="196" t="e">
        <v>#N/A</v>
      </c>
      <c r="BA111" s="196" t="e">
        <v>#N/A</v>
      </c>
      <c r="BB111" s="196" t="e">
        <v>#N/A</v>
      </c>
      <c r="BC111" s="196" t="e">
        <v>#N/A</v>
      </c>
      <c r="BD111" s="196" t="e">
        <v>#N/A</v>
      </c>
      <c r="BE111" s="196" t="e">
        <v>#N/A</v>
      </c>
      <c r="BF111" s="196" t="e">
        <v>#N/A</v>
      </c>
      <c r="BG111" s="196" t="e">
        <v>#N/A</v>
      </c>
      <c r="BH111" s="196" t="e">
        <v>#N/A</v>
      </c>
      <c r="BI111" s="196" t="e">
        <v>#N/A</v>
      </c>
      <c r="BJ111" s="196" t="e">
        <v>#N/A</v>
      </c>
      <c r="BK111" s="196" t="e">
        <v>#N/A</v>
      </c>
      <c r="BL111" s="196" t="e">
        <v>#N/A</v>
      </c>
      <c r="BM111" s="196" t="e">
        <v>#N/A</v>
      </c>
      <c r="BN111" s="196" t="e">
        <v>#N/A</v>
      </c>
      <c r="BO111" s="196" t="e">
        <v>#N/A</v>
      </c>
      <c r="BP111" s="196" t="e">
        <v>#N/A</v>
      </c>
      <c r="BQ111" s="196" t="e">
        <v>#N/A</v>
      </c>
      <c r="BR111" s="196" t="e">
        <v>#N/A</v>
      </c>
      <c r="BS111" s="196" t="e">
        <v>#N/A</v>
      </c>
      <c r="BT111" s="196" t="e">
        <v>#N/A</v>
      </c>
      <c r="BU111" s="196" t="e">
        <v>#N/A</v>
      </c>
      <c r="BV111" s="196" t="e">
        <v>#N/A</v>
      </c>
      <c r="BW111" s="196" t="e">
        <v>#N/A</v>
      </c>
      <c r="BX111" s="196" t="e">
        <v>#N/A</v>
      </c>
      <c r="BY111" s="196" t="e">
        <v>#N/A</v>
      </c>
      <c r="BZ111" s="197">
        <v>0</v>
      </c>
      <c r="CA111" s="198">
        <v>0</v>
      </c>
      <c r="CB111" s="199">
        <v>0</v>
      </c>
      <c r="CC111" s="199">
        <v>-28</v>
      </c>
      <c r="CD111" s="199">
        <v>0</v>
      </c>
      <c r="CE111" s="199">
        <v>0</v>
      </c>
      <c r="CF111" s="199">
        <v>-28</v>
      </c>
      <c r="CG111" s="196" t="e">
        <v>#N/A</v>
      </c>
      <c r="CH111" s="199">
        <v>-28</v>
      </c>
      <c r="CI111" s="199">
        <v>133</v>
      </c>
      <c r="CJ111" s="200" t="e">
        <v>#N/A</v>
      </c>
      <c r="CK111" s="200" t="e">
        <v>#N/A</v>
      </c>
      <c r="CL111" s="201">
        <v>1</v>
      </c>
      <c r="CM111" s="202" t="s">
        <v>245</v>
      </c>
      <c r="CN111" s="202"/>
      <c r="CO111" s="191" t="e">
        <v>#N/A</v>
      </c>
      <c r="CP111" s="191" t="e">
        <v>#N/A</v>
      </c>
      <c r="CQ111" s="191" t="e">
        <v>#N/A</v>
      </c>
      <c r="CR111" s="191" t="e">
        <v>#N/A</v>
      </c>
      <c r="CS111" s="192" t="e">
        <v>#N/A</v>
      </c>
      <c r="CT111" s="192" t="e">
        <v>#N/A</v>
      </c>
      <c r="CU111" s="192" t="e">
        <v>#N/A</v>
      </c>
      <c r="CV111" s="203" t="e">
        <v>#N/A</v>
      </c>
      <c r="CW111" s="204" t="e">
        <v>#N/A</v>
      </c>
      <c r="CX111" s="191" t="e">
        <v>#N/A</v>
      </c>
      <c r="CY111" s="191">
        <v>138</v>
      </c>
      <c r="CZ111" s="192" t="e">
        <v>#N/A</v>
      </c>
      <c r="DA111" s="192" t="e">
        <v>#N/A</v>
      </c>
      <c r="DB111" s="191" t="e">
        <v>#N/A</v>
      </c>
      <c r="DC111" s="191" t="e">
        <v>#N/A</v>
      </c>
      <c r="DD111" s="141">
        <v>133</v>
      </c>
      <c r="DE111" s="82" t="s">
        <v>533</v>
      </c>
      <c r="DF111" s="82" t="e">
        <v>#N/A</v>
      </c>
      <c r="DG111" s="192" t="e">
        <v>#N/A</v>
      </c>
      <c r="DH111" s="192" t="e">
        <v>#N/A</v>
      </c>
      <c r="DI111" s="82" t="e">
        <v>#N/A</v>
      </c>
      <c r="DJ111" s="153"/>
      <c r="DK111" s="154">
        <v>4</v>
      </c>
      <c r="DL111" s="154">
        <v>6</v>
      </c>
      <c r="DM111" s="154">
        <v>3</v>
      </c>
      <c r="DN111" s="154">
        <v>3</v>
      </c>
      <c r="DO111" s="154">
        <v>8</v>
      </c>
      <c r="DP111" s="154">
        <v>4</v>
      </c>
    </row>
    <row r="112" spans="1:120" ht="21.95" hidden="1" customHeight="1" x14ac:dyDescent="0.2">
      <c r="A112" s="192">
        <v>30</v>
      </c>
      <c r="B112" s="193"/>
      <c r="C112" s="194" t="e">
        <v>#N/A</v>
      </c>
      <c r="D112" s="194" t="e">
        <v>#N/A</v>
      </c>
      <c r="E112" s="194" t="e">
        <v>#N/A</v>
      </c>
      <c r="F112" s="195" t="e">
        <v>#N/A</v>
      </c>
      <c r="G112" s="194" t="e">
        <v>#N/A</v>
      </c>
      <c r="H112" s="194" t="e">
        <v>#N/A</v>
      </c>
      <c r="I112" s="196" t="e">
        <v>#N/A</v>
      </c>
      <c r="J112" s="196" t="e">
        <v>#N/A</v>
      </c>
      <c r="K112" s="196" t="e">
        <v>#N/A</v>
      </c>
      <c r="L112" s="196" t="e">
        <v>#N/A</v>
      </c>
      <c r="M112" s="196" t="e">
        <v>#N/A</v>
      </c>
      <c r="N112" s="196" t="e">
        <v>#N/A</v>
      </c>
      <c r="O112" s="196" t="e">
        <v>#N/A</v>
      </c>
      <c r="P112" s="196" t="e">
        <v>#N/A</v>
      </c>
      <c r="Q112" s="196" t="e">
        <v>#N/A</v>
      </c>
      <c r="R112" s="196" t="e">
        <v>#N/A</v>
      </c>
      <c r="S112" s="196" t="e">
        <v>#N/A</v>
      </c>
      <c r="T112" s="196" t="e">
        <v>#N/A</v>
      </c>
      <c r="U112" s="196" t="e">
        <v>#N/A</v>
      </c>
      <c r="V112" s="196" t="e">
        <v>#N/A</v>
      </c>
      <c r="W112" s="196" t="e">
        <v>#N/A</v>
      </c>
      <c r="X112" s="196" t="e">
        <v>#N/A</v>
      </c>
      <c r="Y112" s="196" t="e">
        <v>#N/A</v>
      </c>
      <c r="Z112" s="196" t="e">
        <v>#N/A</v>
      </c>
      <c r="AA112" s="196" t="e">
        <v>#N/A</v>
      </c>
      <c r="AB112" s="196" t="e">
        <v>#N/A</v>
      </c>
      <c r="AC112" s="196" t="e">
        <v>#N/A</v>
      </c>
      <c r="AD112" s="196" t="e">
        <v>#N/A</v>
      </c>
      <c r="AE112" s="196" t="e">
        <v>#N/A</v>
      </c>
      <c r="AF112" s="196" t="e">
        <v>#N/A</v>
      </c>
      <c r="AG112" s="196" t="e">
        <v>#N/A</v>
      </c>
      <c r="AH112" s="196" t="e">
        <v>#N/A</v>
      </c>
      <c r="AI112" s="196" t="e">
        <v>#N/A</v>
      </c>
      <c r="AJ112" s="196" t="e">
        <v>#N/A</v>
      </c>
      <c r="AK112" s="196" t="e">
        <v>#N/A</v>
      </c>
      <c r="AL112" s="196" t="e">
        <v>#N/A</v>
      </c>
      <c r="AM112" s="196" t="e">
        <v>#N/A</v>
      </c>
      <c r="AN112" s="196" t="e">
        <v>#N/A</v>
      </c>
      <c r="AO112" s="196" t="e">
        <v>#N/A</v>
      </c>
      <c r="AP112" s="196" t="e">
        <v>#N/A</v>
      </c>
      <c r="AQ112" s="196" t="e">
        <v>#N/A</v>
      </c>
      <c r="AR112" s="196" t="e">
        <v>#N/A</v>
      </c>
      <c r="AS112" s="196" t="e">
        <v>#N/A</v>
      </c>
      <c r="AT112" s="196" t="e">
        <v>#N/A</v>
      </c>
      <c r="AU112" s="196" t="e">
        <v>#N/A</v>
      </c>
      <c r="AV112" s="196" t="e">
        <v>#N/A</v>
      </c>
      <c r="AW112" s="196" t="e">
        <v>#N/A</v>
      </c>
      <c r="AX112" s="196" t="e">
        <v>#N/A</v>
      </c>
      <c r="AY112" s="196" t="e">
        <v>#N/A</v>
      </c>
      <c r="AZ112" s="196" t="e">
        <v>#N/A</v>
      </c>
      <c r="BA112" s="196" t="e">
        <v>#N/A</v>
      </c>
      <c r="BB112" s="196" t="e">
        <v>#N/A</v>
      </c>
      <c r="BC112" s="196" t="e">
        <v>#N/A</v>
      </c>
      <c r="BD112" s="196" t="e">
        <v>#N/A</v>
      </c>
      <c r="BE112" s="196" t="e">
        <v>#N/A</v>
      </c>
      <c r="BF112" s="196" t="e">
        <v>#N/A</v>
      </c>
      <c r="BG112" s="196" t="e">
        <v>#N/A</v>
      </c>
      <c r="BH112" s="196" t="e">
        <v>#N/A</v>
      </c>
      <c r="BI112" s="196" t="e">
        <v>#N/A</v>
      </c>
      <c r="BJ112" s="196" t="e">
        <v>#N/A</v>
      </c>
      <c r="BK112" s="196" t="e">
        <v>#N/A</v>
      </c>
      <c r="BL112" s="196" t="e">
        <v>#N/A</v>
      </c>
      <c r="BM112" s="196" t="e">
        <v>#N/A</v>
      </c>
      <c r="BN112" s="196" t="e">
        <v>#N/A</v>
      </c>
      <c r="BO112" s="196" t="e">
        <v>#N/A</v>
      </c>
      <c r="BP112" s="196" t="e">
        <v>#N/A</v>
      </c>
      <c r="BQ112" s="196" t="e">
        <v>#N/A</v>
      </c>
      <c r="BR112" s="196" t="e">
        <v>#N/A</v>
      </c>
      <c r="BS112" s="196" t="e">
        <v>#N/A</v>
      </c>
      <c r="BT112" s="196" t="e">
        <v>#N/A</v>
      </c>
      <c r="BU112" s="196" t="e">
        <v>#N/A</v>
      </c>
      <c r="BV112" s="196" t="e">
        <v>#N/A</v>
      </c>
      <c r="BW112" s="196" t="e">
        <v>#N/A</v>
      </c>
      <c r="BX112" s="196" t="e">
        <v>#N/A</v>
      </c>
      <c r="BY112" s="196" t="e">
        <v>#N/A</v>
      </c>
      <c r="BZ112" s="197">
        <v>0</v>
      </c>
      <c r="CA112" s="198">
        <v>0</v>
      </c>
      <c r="CB112" s="199">
        <v>0</v>
      </c>
      <c r="CC112" s="199">
        <v>-28</v>
      </c>
      <c r="CD112" s="199">
        <v>0</v>
      </c>
      <c r="CE112" s="199">
        <v>0</v>
      </c>
      <c r="CF112" s="199">
        <v>-28</v>
      </c>
      <c r="CG112" s="196" t="e">
        <v>#N/A</v>
      </c>
      <c r="CH112" s="199">
        <v>-28</v>
      </c>
      <c r="CI112" s="199">
        <v>133</v>
      </c>
      <c r="CJ112" s="200" t="e">
        <v>#N/A</v>
      </c>
      <c r="CK112" s="200" t="e">
        <v>#N/A</v>
      </c>
      <c r="CL112" s="201">
        <v>1</v>
      </c>
      <c r="CM112" s="202" t="s">
        <v>245</v>
      </c>
      <c r="CN112" s="202"/>
      <c r="CO112" s="191" t="e">
        <v>#N/A</v>
      </c>
      <c r="CP112" s="191" t="e">
        <v>#N/A</v>
      </c>
      <c r="CQ112" s="191" t="e">
        <v>#N/A</v>
      </c>
      <c r="CR112" s="191" t="e">
        <v>#N/A</v>
      </c>
      <c r="CS112" s="192" t="e">
        <v>#N/A</v>
      </c>
      <c r="CT112" s="192" t="e">
        <v>#N/A</v>
      </c>
      <c r="CU112" s="192" t="e">
        <v>#N/A</v>
      </c>
      <c r="CV112" s="203" t="e">
        <v>#N/A</v>
      </c>
      <c r="CW112" s="204" t="e">
        <v>#N/A</v>
      </c>
      <c r="CX112" s="191" t="e">
        <v>#N/A</v>
      </c>
      <c r="CY112" s="191">
        <v>138</v>
      </c>
      <c r="CZ112" s="192" t="e">
        <v>#N/A</v>
      </c>
      <c r="DA112" s="192" t="e">
        <v>#N/A</v>
      </c>
      <c r="DB112" s="191" t="e">
        <v>#N/A</v>
      </c>
      <c r="DC112" s="191" t="e">
        <v>#N/A</v>
      </c>
      <c r="DD112" s="141">
        <v>133</v>
      </c>
      <c r="DE112" s="82" t="s">
        <v>533</v>
      </c>
      <c r="DF112" s="82" t="e">
        <v>#N/A</v>
      </c>
      <c r="DG112" s="192" t="e">
        <v>#N/A</v>
      </c>
      <c r="DH112" s="192" t="e">
        <v>#N/A</v>
      </c>
      <c r="DI112" s="82" t="e">
        <v>#N/A</v>
      </c>
      <c r="DJ112" s="153"/>
      <c r="DK112" s="154">
        <v>4</v>
      </c>
      <c r="DL112" s="154">
        <v>6</v>
      </c>
      <c r="DM112" s="154">
        <v>3</v>
      </c>
      <c r="DN112" s="154">
        <v>3</v>
      </c>
      <c r="DO112" s="154">
        <v>8</v>
      </c>
      <c r="DP112" s="154">
        <v>4</v>
      </c>
    </row>
    <row r="113" spans="1:113" s="158" customFormat="1" ht="15.75" x14ac:dyDescent="0.2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M113" s="157"/>
      <c r="AN113" s="159" t="s">
        <v>371</v>
      </c>
      <c r="AP113" s="160"/>
      <c r="AQ113" s="162"/>
      <c r="AR113" s="162"/>
      <c r="AV113" s="162"/>
      <c r="AW113" s="157"/>
      <c r="BY113" s="157"/>
      <c r="BZ113" s="160"/>
      <c r="CA113" s="161"/>
      <c r="CC113" s="159" t="s">
        <v>371</v>
      </c>
      <c r="CE113" s="160"/>
      <c r="CF113" s="162"/>
      <c r="CG113" s="162"/>
      <c r="CK113" s="162"/>
      <c r="CL113" s="162"/>
      <c r="CM113" s="162"/>
      <c r="CN113" s="162"/>
      <c r="CO113" s="162"/>
      <c r="CP113" s="162"/>
      <c r="CQ113" s="162"/>
      <c r="CR113" s="162"/>
    </row>
    <row r="114" spans="1:113" s="164" customFormat="1" x14ac:dyDescent="0.2">
      <c r="A114" s="163" t="s">
        <v>259</v>
      </c>
      <c r="B114" s="163"/>
      <c r="C114" s="163"/>
      <c r="D114" s="163"/>
      <c r="F114" s="163"/>
      <c r="G114" s="163"/>
      <c r="H114" s="164" t="s">
        <v>372</v>
      </c>
      <c r="K114" s="163"/>
      <c r="L114" s="163"/>
      <c r="Q114" s="163" t="s">
        <v>261</v>
      </c>
      <c r="AC114" s="163" t="s">
        <v>373</v>
      </c>
      <c r="AN114" s="163"/>
      <c r="AP114" s="163" t="s">
        <v>263</v>
      </c>
      <c r="AY114" s="163"/>
      <c r="AZ114" s="164" t="s">
        <v>372</v>
      </c>
      <c r="BH114" s="163" t="s">
        <v>261</v>
      </c>
      <c r="BQ114" s="163" t="s">
        <v>373</v>
      </c>
      <c r="CC114" s="163"/>
      <c r="CE114" s="163" t="s">
        <v>263</v>
      </c>
    </row>
    <row r="115" spans="1:113" x14ac:dyDescent="0.2">
      <c r="AO115" s="164"/>
      <c r="CH115" s="82"/>
    </row>
    <row r="116" spans="1:113" x14ac:dyDescent="0.2">
      <c r="CH116" s="82"/>
    </row>
    <row r="117" spans="1:113" x14ac:dyDescent="0.2">
      <c r="CH117" s="82"/>
    </row>
    <row r="118" spans="1:113" x14ac:dyDescent="0.2">
      <c r="CH118" s="82"/>
    </row>
    <row r="119" spans="1:113" x14ac:dyDescent="0.2">
      <c r="CH119" s="82"/>
    </row>
    <row r="120" spans="1:113" x14ac:dyDescent="0.2"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S120" s="164"/>
      <c r="BT120" s="164"/>
      <c r="BU120" s="164"/>
      <c r="BV120" s="164"/>
      <c r="CH120" s="82"/>
    </row>
    <row r="121" spans="1:113" s="164" customFormat="1" x14ac:dyDescent="0.2">
      <c r="A121" s="164" t="s">
        <v>264</v>
      </c>
      <c r="AD121" s="164" t="s">
        <v>266</v>
      </c>
      <c r="BR121" s="164" t="s">
        <v>266</v>
      </c>
    </row>
    <row r="124" spans="1:113" hidden="1" x14ac:dyDescent="0.2">
      <c r="B124" s="82">
        <v>1</v>
      </c>
      <c r="C124" s="82">
        <v>2</v>
      </c>
      <c r="D124" s="82">
        <v>3</v>
      </c>
      <c r="E124" s="82">
        <v>4</v>
      </c>
      <c r="F124" s="82">
        <v>5</v>
      </c>
      <c r="G124" s="82">
        <v>6</v>
      </c>
      <c r="H124" s="82">
        <v>7</v>
      </c>
      <c r="I124" s="82">
        <v>8</v>
      </c>
      <c r="J124" s="82">
        <v>9</v>
      </c>
      <c r="K124" s="82">
        <v>10</v>
      </c>
      <c r="L124" s="82">
        <v>11</v>
      </c>
      <c r="M124" s="82">
        <v>12</v>
      </c>
      <c r="N124" s="82">
        <v>13</v>
      </c>
      <c r="O124" s="82">
        <v>14</v>
      </c>
      <c r="P124" s="82">
        <v>15</v>
      </c>
      <c r="Q124" s="82">
        <v>16</v>
      </c>
      <c r="R124" s="82">
        <v>17</v>
      </c>
      <c r="S124" s="82">
        <v>18</v>
      </c>
      <c r="T124" s="82">
        <v>19</v>
      </c>
      <c r="U124" s="82">
        <v>20</v>
      </c>
      <c r="V124" s="82">
        <v>21</v>
      </c>
      <c r="W124" s="82">
        <v>22</v>
      </c>
      <c r="X124" s="82">
        <v>23</v>
      </c>
      <c r="Y124" s="82">
        <v>24</v>
      </c>
      <c r="Z124" s="82">
        <v>25</v>
      </c>
      <c r="AA124" s="82">
        <v>26</v>
      </c>
      <c r="AB124" s="82">
        <v>27</v>
      </c>
      <c r="AC124" s="82">
        <v>28</v>
      </c>
      <c r="AD124" s="82">
        <v>29</v>
      </c>
      <c r="AE124" s="82">
        <v>30</v>
      </c>
      <c r="AF124" s="82">
        <v>31</v>
      </c>
      <c r="AG124" s="82">
        <v>32</v>
      </c>
      <c r="AH124" s="82">
        <v>33</v>
      </c>
      <c r="AI124" s="82">
        <v>34</v>
      </c>
      <c r="AJ124" s="82">
        <v>35</v>
      </c>
      <c r="AK124" s="82">
        <v>36</v>
      </c>
      <c r="AL124" s="82">
        <v>37</v>
      </c>
      <c r="AM124" s="82">
        <v>50</v>
      </c>
      <c r="AN124" s="82">
        <v>51</v>
      </c>
      <c r="AO124" s="82">
        <v>52</v>
      </c>
      <c r="AP124" s="82">
        <v>53</v>
      </c>
      <c r="AQ124" s="82">
        <v>54</v>
      </c>
      <c r="AR124" s="82">
        <v>55</v>
      </c>
      <c r="AS124" s="82">
        <v>56</v>
      </c>
      <c r="AT124" s="82">
        <v>57</v>
      </c>
      <c r="AU124" s="82">
        <v>58</v>
      </c>
      <c r="AV124" s="82">
        <v>59</v>
      </c>
      <c r="AW124" s="82">
        <v>60</v>
      </c>
      <c r="AX124" s="82">
        <v>61</v>
      </c>
      <c r="AY124" s="82">
        <v>62</v>
      </c>
      <c r="AZ124" s="82">
        <v>63</v>
      </c>
      <c r="BA124" s="82">
        <v>64</v>
      </c>
      <c r="BB124" s="82">
        <v>65</v>
      </c>
      <c r="BC124" s="82">
        <v>66</v>
      </c>
      <c r="BD124" s="82">
        <v>67</v>
      </c>
      <c r="BE124" s="82">
        <v>68</v>
      </c>
      <c r="BF124" s="82">
        <v>69</v>
      </c>
      <c r="BG124" s="82">
        <v>70</v>
      </c>
      <c r="BH124" s="82">
        <v>71</v>
      </c>
      <c r="BI124" s="82">
        <v>72</v>
      </c>
      <c r="BJ124" s="82">
        <v>73</v>
      </c>
      <c r="BK124" s="82">
        <v>74</v>
      </c>
      <c r="BL124" s="82">
        <v>75</v>
      </c>
      <c r="BM124" s="82">
        <v>76</v>
      </c>
      <c r="BN124" s="82">
        <v>77</v>
      </c>
      <c r="BO124" s="82">
        <v>78</v>
      </c>
      <c r="BP124" s="82">
        <v>79</v>
      </c>
      <c r="BQ124" s="82">
        <v>80</v>
      </c>
      <c r="BR124" s="82">
        <v>81</v>
      </c>
      <c r="BS124" s="82">
        <v>82</v>
      </c>
      <c r="BT124" s="82">
        <v>83</v>
      </c>
      <c r="BU124" s="82">
        <v>84</v>
      </c>
      <c r="BV124" s="82">
        <v>85</v>
      </c>
      <c r="BW124" s="82">
        <v>86</v>
      </c>
      <c r="BX124" s="82">
        <v>87</v>
      </c>
      <c r="BY124" s="82">
        <v>88</v>
      </c>
      <c r="BZ124" s="82">
        <v>90</v>
      </c>
      <c r="CA124" s="82">
        <v>91</v>
      </c>
      <c r="CB124" s="82">
        <v>92</v>
      </c>
      <c r="CC124" s="82">
        <v>93</v>
      </c>
      <c r="CD124" s="82">
        <v>94</v>
      </c>
      <c r="CE124" s="82">
        <v>95</v>
      </c>
      <c r="CF124" s="82">
        <v>96</v>
      </c>
      <c r="CG124" s="82">
        <v>97</v>
      </c>
      <c r="CH124" s="82">
        <v>98</v>
      </c>
      <c r="CI124" s="82">
        <v>99</v>
      </c>
      <c r="CJ124" s="82">
        <v>100</v>
      </c>
      <c r="CK124" s="82">
        <v>101</v>
      </c>
      <c r="CL124" s="82">
        <v>102</v>
      </c>
      <c r="CM124" s="82">
        <v>103</v>
      </c>
      <c r="CN124" s="82">
        <v>104</v>
      </c>
      <c r="CO124" s="82">
        <v>105</v>
      </c>
      <c r="CP124" s="82">
        <v>106</v>
      </c>
      <c r="CQ124" s="82">
        <v>107</v>
      </c>
      <c r="CR124" s="82">
        <v>108</v>
      </c>
      <c r="CS124" s="82">
        <v>109</v>
      </c>
      <c r="CT124" s="82">
        <v>110</v>
      </c>
      <c r="CU124" s="82">
        <v>111</v>
      </c>
      <c r="CV124" s="82">
        <v>112</v>
      </c>
      <c r="CW124" s="82">
        <v>113</v>
      </c>
      <c r="CX124" s="82">
        <v>114</v>
      </c>
      <c r="CY124" s="82">
        <v>115</v>
      </c>
      <c r="CZ124" s="82">
        <v>116</v>
      </c>
      <c r="DA124" s="82">
        <v>117</v>
      </c>
      <c r="DB124" s="82">
        <v>118</v>
      </c>
      <c r="DC124" s="82">
        <v>119</v>
      </c>
      <c r="DD124" s="82">
        <v>120</v>
      </c>
      <c r="DE124" s="82">
        <v>121</v>
      </c>
      <c r="DF124" s="82">
        <v>122</v>
      </c>
      <c r="DG124" s="82">
        <v>123</v>
      </c>
      <c r="DH124" s="82">
        <v>124</v>
      </c>
      <c r="DI124" s="82">
        <v>125</v>
      </c>
    </row>
  </sheetData>
  <autoFilter ref="A9:DQ114"/>
  <mergeCells count="83">
    <mergeCell ref="BY6:BY7"/>
    <mergeCell ref="BK7:BM7"/>
    <mergeCell ref="BN7:BS7"/>
    <mergeCell ref="BU7:BW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T6:BT7"/>
    <mergeCell ref="BX6:BX7"/>
    <mergeCell ref="BA6:BA7"/>
    <mergeCell ref="AY7:AZ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N6:N7"/>
    <mergeCell ref="O6:O7"/>
    <mergeCell ref="X6:X7"/>
    <mergeCell ref="Y6:Y7"/>
    <mergeCell ref="Z6:Z7"/>
    <mergeCell ref="AA6:AA7"/>
    <mergeCell ref="P7:R7"/>
    <mergeCell ref="S7:W7"/>
    <mergeCell ref="DN4:DN6"/>
    <mergeCell ref="DO4:DO6"/>
    <mergeCell ref="CL4:CL6"/>
    <mergeCell ref="CM4:CM7"/>
    <mergeCell ref="CW4:CW7"/>
    <mergeCell ref="CX4:CX7"/>
    <mergeCell ref="CS7:CT7"/>
    <mergeCell ref="BZ4:CB5"/>
    <mergeCell ref="CC4:CE6"/>
    <mergeCell ref="CF4:CF7"/>
    <mergeCell ref="CG4:CG7"/>
    <mergeCell ref="CH4:CH7"/>
    <mergeCell ref="CI4:CI7"/>
    <mergeCell ref="DP4:DP6"/>
    <mergeCell ref="DQ4:DQ6"/>
    <mergeCell ref="A6:E7"/>
    <mergeCell ref="I6:I7"/>
    <mergeCell ref="J6:J7"/>
    <mergeCell ref="K6:K7"/>
    <mergeCell ref="L6:L7"/>
    <mergeCell ref="M6:M7"/>
    <mergeCell ref="CY4:CY7"/>
    <mergeCell ref="DB4:DB7"/>
    <mergeCell ref="DJ4:DJ6"/>
    <mergeCell ref="DK4:DK6"/>
    <mergeCell ref="DL4:DL6"/>
    <mergeCell ref="DM4:DM6"/>
    <mergeCell ref="CJ4:CJ7"/>
    <mergeCell ref="CK4:CK7"/>
    <mergeCell ref="BH4:BY4"/>
    <mergeCell ref="A1:E1"/>
    <mergeCell ref="A2:E2"/>
    <mergeCell ref="A4:E4"/>
    <mergeCell ref="I4:AL4"/>
    <mergeCell ref="AM4:BG4"/>
  </mergeCells>
  <conditionalFormatting sqref="DA9 DK10 DP10 C10:BY10">
    <cfRule type="cellIs" dxfId="79" priority="35" operator="lessThan">
      <formula>4</formula>
    </cfRule>
  </conditionalFormatting>
  <conditionalFormatting sqref="CG10">
    <cfRule type="cellIs" dxfId="78" priority="34" operator="notEqual">
      <formula>$BR10</formula>
    </cfRule>
  </conditionalFormatting>
  <conditionalFormatting sqref="CF10">
    <cfRule type="cellIs" dxfId="77" priority="33" operator="notEqual">
      <formula>$CF10</formula>
    </cfRule>
  </conditionalFormatting>
  <conditionalFormatting sqref="DL10">
    <cfRule type="cellIs" dxfId="76" priority="31" operator="lessThan">
      <formula>6</formula>
    </cfRule>
  </conditionalFormatting>
  <conditionalFormatting sqref="DG10:DH10 CS10:CU10 CZ10:DA10">
    <cfRule type="cellIs" dxfId="75" priority="30" operator="lessThan">
      <formula>4</formula>
    </cfRule>
  </conditionalFormatting>
  <conditionalFormatting sqref="CV10">
    <cfRule type="containsBlanks" dxfId="74" priority="29" stopIfTrue="1">
      <formula>LEN(TRIM(CV10))=0</formula>
    </cfRule>
  </conditionalFormatting>
  <conditionalFormatting sqref="DC10">
    <cfRule type="cellIs" dxfId="73" priority="26" operator="notEqual">
      <formula>"CNTN"</formula>
    </cfRule>
  </conditionalFormatting>
  <conditionalFormatting sqref="DA18">
    <cfRule type="cellIs" dxfId="72" priority="25" operator="lessThan">
      <formula>4</formula>
    </cfRule>
  </conditionalFormatting>
  <conditionalFormatting sqref="DA82">
    <cfRule type="cellIs" dxfId="71" priority="23" operator="lessThan">
      <formula>4</formula>
    </cfRule>
  </conditionalFormatting>
  <conditionalFormatting sqref="DK11:DK17 DP11:DP17 C11:BY17">
    <cfRule type="cellIs" dxfId="70" priority="22" operator="lessThan">
      <formula>4</formula>
    </cfRule>
  </conditionalFormatting>
  <conditionalFormatting sqref="CG11:CG17">
    <cfRule type="cellIs" dxfId="69" priority="21" operator="notEqual">
      <formula>$BR11</formula>
    </cfRule>
  </conditionalFormatting>
  <conditionalFormatting sqref="CF11:CF17">
    <cfRule type="cellIs" dxfId="68" priority="20" operator="notEqual">
      <formula>$CF11</formula>
    </cfRule>
  </conditionalFormatting>
  <conditionalFormatting sqref="DL11:DL17">
    <cfRule type="cellIs" dxfId="67" priority="19" operator="lessThan">
      <formula>6</formula>
    </cfRule>
  </conditionalFormatting>
  <conditionalFormatting sqref="DG11:DH17 CS11:CU17 CZ11:DA17">
    <cfRule type="cellIs" dxfId="66" priority="18" operator="lessThan">
      <formula>4</formula>
    </cfRule>
  </conditionalFormatting>
  <conditionalFormatting sqref="CV11:CV17">
    <cfRule type="containsBlanks" dxfId="65" priority="17" stopIfTrue="1">
      <formula>LEN(TRIM(CV11))=0</formula>
    </cfRule>
  </conditionalFormatting>
  <conditionalFormatting sqref="DC11:DC17">
    <cfRule type="cellIs" dxfId="64" priority="16" operator="notEqual">
      <formula>"CNTN"</formula>
    </cfRule>
  </conditionalFormatting>
  <conditionalFormatting sqref="DK19:DK65 DP19:DP65 C19:BY65 C67:BY81 DP67:DP81 DK67:DK81">
    <cfRule type="cellIs" dxfId="63" priority="15" operator="lessThan">
      <formula>4</formula>
    </cfRule>
  </conditionalFormatting>
  <conditionalFormatting sqref="CG19:CG65 CG67:CG81">
    <cfRule type="cellIs" dxfId="62" priority="14" operator="notEqual">
      <formula>$BR19</formula>
    </cfRule>
  </conditionalFormatting>
  <conditionalFormatting sqref="CF19:CF65 CF67:CF81">
    <cfRule type="cellIs" dxfId="61" priority="13" operator="notEqual">
      <formula>$CF19</formula>
    </cfRule>
  </conditionalFormatting>
  <conditionalFormatting sqref="DL19:DL65 DL67:DL81">
    <cfRule type="cellIs" dxfId="60" priority="12" operator="lessThan">
      <formula>6</formula>
    </cfRule>
  </conditionalFormatting>
  <conditionalFormatting sqref="DG19:DH65 CS19:CU65 CZ19:DA65 CZ67:DA81 CS67:CU81 DG67:DH81">
    <cfRule type="cellIs" dxfId="59" priority="11" operator="lessThan">
      <formula>4</formula>
    </cfRule>
  </conditionalFormatting>
  <conditionalFormatting sqref="CV19:CV65 CV67:CV81">
    <cfRule type="containsBlanks" dxfId="58" priority="10" stopIfTrue="1">
      <formula>LEN(TRIM(CV19))=0</formula>
    </cfRule>
  </conditionalFormatting>
  <conditionalFormatting sqref="DC19:DC65 DC67:DC81">
    <cfRule type="cellIs" dxfId="57" priority="9" operator="notEqual">
      <formula>"CNTN"</formula>
    </cfRule>
  </conditionalFormatting>
  <conditionalFormatting sqref="DK83:DK112 DP83:DP112 C83:BY112">
    <cfRule type="cellIs" dxfId="56" priority="8" operator="lessThan">
      <formula>4</formula>
    </cfRule>
  </conditionalFormatting>
  <conditionalFormatting sqref="CG83:CG112">
    <cfRule type="cellIs" dxfId="55" priority="7" operator="notEqual">
      <formula>$BR83</formula>
    </cfRule>
  </conditionalFormatting>
  <conditionalFormatting sqref="CF83:CF112">
    <cfRule type="cellIs" dxfId="54" priority="6" operator="notEqual">
      <formula>$CF83</formula>
    </cfRule>
  </conditionalFormatting>
  <conditionalFormatting sqref="DL83:DL112">
    <cfRule type="cellIs" dxfId="53" priority="5" operator="lessThan">
      <formula>6</formula>
    </cfRule>
  </conditionalFormatting>
  <conditionalFormatting sqref="DG83:DH112 CS83:CU112 CZ83:DA112">
    <cfRule type="cellIs" dxfId="52" priority="4" operator="lessThan">
      <formula>4</formula>
    </cfRule>
  </conditionalFormatting>
  <conditionalFormatting sqref="CV83:CV112">
    <cfRule type="containsBlanks" dxfId="51" priority="3" stopIfTrue="1">
      <formula>LEN(TRIM(CV83))=0</formula>
    </cfRule>
  </conditionalFormatting>
  <conditionalFormatting sqref="DC83:DC112">
    <cfRule type="cellIs" dxfId="50" priority="2" operator="notEqual">
      <formula>"CNTN"</formula>
    </cfRule>
  </conditionalFormatting>
  <conditionalFormatting sqref="DA66">
    <cfRule type="cellIs" dxfId="3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1"/>
  <sheetViews>
    <sheetView topLeftCell="A10" zoomScale="55" zoomScaleNormal="55" workbookViewId="0">
      <selection activeCell="DE8" sqref="DE1:EG1048576"/>
    </sheetView>
  </sheetViews>
  <sheetFormatPr defaultRowHeight="25.5" x14ac:dyDescent="0.25"/>
  <cols>
    <col min="1" max="1" width="5.42578125" style="1" bestFit="1" customWidth="1"/>
    <col min="2" max="2" width="20.85546875" style="1" customWidth="1"/>
    <col min="3" max="3" width="20" style="1" customWidth="1"/>
    <col min="4" max="4" width="12.42578125" style="1" hidden="1" customWidth="1"/>
    <col min="5" max="5" width="14.5703125" style="1" bestFit="1" customWidth="1"/>
    <col min="6" max="6" width="14.140625" style="1" customWidth="1"/>
    <col min="7" max="7" width="13.5703125" style="1" customWidth="1"/>
    <col min="8" max="8" width="8.7109375" style="1" customWidth="1"/>
    <col min="9" max="92" width="7.28515625" style="1" customWidth="1"/>
    <col min="93" max="93" width="6.42578125" style="1" bestFit="1" customWidth="1"/>
    <col min="94" max="95" width="7.140625" style="1" customWidth="1"/>
    <col min="96" max="96" width="7.42578125" style="1" customWidth="1"/>
    <col min="97" max="97" width="6.42578125" style="1" bestFit="1" customWidth="1"/>
    <col min="98" max="98" width="7.28515625" style="1" customWidth="1"/>
    <col min="99" max="99" width="7.140625" style="1" bestFit="1" customWidth="1"/>
    <col min="100" max="100" width="8.85546875" style="1" customWidth="1"/>
    <col min="101" max="101" width="7.140625" style="1" bestFit="1" customWidth="1"/>
    <col min="102" max="102" width="11.28515625" style="1" customWidth="1"/>
    <col min="103" max="103" width="9.140625" style="1" customWidth="1"/>
    <col min="104" max="104" width="10.85546875" style="1" customWidth="1"/>
    <col min="105" max="105" width="10.5703125" style="1" customWidth="1"/>
    <col min="106" max="106" width="10.85546875" style="1" customWidth="1"/>
    <col min="107" max="107" width="13.85546875" style="1" customWidth="1"/>
    <col min="108" max="108" width="18.28515625" style="1" hidden="1" customWidth="1"/>
    <col min="109" max="111" width="5.7109375" style="67" hidden="1" customWidth="1"/>
    <col min="112" max="112" width="8.5703125" style="67" hidden="1" customWidth="1"/>
    <col min="113" max="113" width="7.85546875" style="67" hidden="1" customWidth="1"/>
    <col min="114" max="115" width="8.5703125" style="67" hidden="1" customWidth="1"/>
    <col min="116" max="116" width="9.140625" style="67" hidden="1" customWidth="1"/>
    <col min="117" max="117" width="12" style="67" hidden="1" customWidth="1"/>
    <col min="118" max="118" width="9.140625" style="67" hidden="1" customWidth="1"/>
    <col min="119" max="119" width="12" style="67" hidden="1" customWidth="1"/>
    <col min="120" max="120" width="8.28515625" style="67" hidden="1" customWidth="1"/>
    <col min="121" max="121" width="12" style="67" hidden="1" customWidth="1"/>
    <col min="122" max="122" width="12.140625" style="67" hidden="1" customWidth="1"/>
    <col min="123" max="123" width="21.28515625" style="67" hidden="1" customWidth="1"/>
    <col min="124" max="132" width="9.140625" style="1" hidden="1" customWidth="1"/>
    <col min="133" max="133" width="18.28515625" style="1" hidden="1" customWidth="1"/>
    <col min="134" max="134" width="12.85546875" style="1" hidden="1" customWidth="1"/>
    <col min="135" max="136" width="0" style="1" hidden="1" customWidth="1"/>
    <col min="137" max="137" width="18.7109375" style="1" hidden="1" customWidth="1"/>
    <col min="138" max="138" width="16.85546875" style="1" bestFit="1" customWidth="1"/>
    <col min="139" max="139" width="10" style="1" bestFit="1" customWidth="1"/>
    <col min="140" max="140" width="7.5703125" style="1" bestFit="1" customWidth="1"/>
    <col min="141" max="141" width="7.28515625" style="1" bestFit="1" customWidth="1"/>
    <col min="142" max="142" width="13.140625" style="1" bestFit="1" customWidth="1"/>
    <col min="143" max="144" width="9.28515625" style="1" bestFit="1" customWidth="1"/>
    <col min="145" max="16384" width="9.140625" style="1"/>
  </cols>
  <sheetData>
    <row r="1" spans="1:164" ht="49.5" x14ac:dyDescent="0.65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9" t="s">
        <v>1</v>
      </c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64" ht="49.5" x14ac:dyDescent="0.25">
      <c r="A2" s="450" t="s">
        <v>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 t="s">
        <v>3</v>
      </c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64" ht="62.25" x14ac:dyDescent="0.8">
      <c r="A3" s="451" t="s">
        <v>558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5</v>
      </c>
      <c r="EE3" s="3"/>
      <c r="EF3" s="3"/>
    </row>
    <row r="4" spans="1:164" ht="62.25" x14ac:dyDescent="0.35">
      <c r="A4" s="452" t="s">
        <v>559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452"/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2"/>
      <c r="CJ4" s="452"/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2"/>
      <c r="DB4" s="452"/>
      <c r="DC4" s="452"/>
      <c r="DD4" s="452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</row>
    <row r="5" spans="1:164" ht="26.25" thickBot="1" x14ac:dyDescent="0.3"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64" x14ac:dyDescent="0.25">
      <c r="A6" s="453" t="s">
        <v>7</v>
      </c>
      <c r="B6" s="454"/>
      <c r="C6" s="454"/>
      <c r="D6" s="454"/>
      <c r="E6" s="454"/>
      <c r="F6" s="454"/>
      <c r="G6" s="454"/>
      <c r="H6" s="455"/>
      <c r="I6" s="453" t="s">
        <v>8</v>
      </c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3" t="s">
        <v>9</v>
      </c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/>
      <c r="BU6" s="454"/>
      <c r="BV6" s="454"/>
      <c r="BW6" s="454"/>
      <c r="BX6" s="454"/>
      <c r="BY6" s="454"/>
      <c r="BZ6" s="453" t="s">
        <v>10</v>
      </c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9" t="s">
        <v>11</v>
      </c>
      <c r="CN6" s="460"/>
      <c r="CO6" s="453" t="s">
        <v>12</v>
      </c>
      <c r="CP6" s="454"/>
      <c r="CQ6" s="455"/>
      <c r="CR6" s="453" t="s">
        <v>13</v>
      </c>
      <c r="CS6" s="454"/>
      <c r="CT6" s="454"/>
      <c r="CU6" s="455"/>
      <c r="CV6" s="465" t="s">
        <v>14</v>
      </c>
      <c r="CW6" s="468" t="s">
        <v>15</v>
      </c>
      <c r="CX6" s="469"/>
      <c r="CY6" s="472" t="s">
        <v>16</v>
      </c>
      <c r="CZ6" s="473"/>
      <c r="DA6" s="474"/>
      <c r="DB6" s="478" t="s">
        <v>17</v>
      </c>
      <c r="DC6" s="468" t="s">
        <v>18</v>
      </c>
      <c r="DD6" s="469" t="s">
        <v>19</v>
      </c>
      <c r="DE6" s="593" t="s">
        <v>11</v>
      </c>
      <c r="DF6" s="593"/>
      <c r="DG6" s="593"/>
      <c r="DH6" s="491"/>
      <c r="DI6" s="463" t="s">
        <v>20</v>
      </c>
      <c r="DJ6" s="463" t="s">
        <v>21</v>
      </c>
      <c r="DK6" s="463" t="s">
        <v>22</v>
      </c>
      <c r="DL6" s="463" t="s">
        <v>23</v>
      </c>
      <c r="DM6" s="463" t="s">
        <v>24</v>
      </c>
      <c r="DN6" s="463" t="s">
        <v>25</v>
      </c>
      <c r="DO6" s="463" t="s">
        <v>26</v>
      </c>
      <c r="DP6" s="463" t="s">
        <v>27</v>
      </c>
      <c r="DQ6" s="463" t="s">
        <v>28</v>
      </c>
      <c r="DR6" s="463" t="s">
        <v>29</v>
      </c>
      <c r="DS6" s="488" t="s">
        <v>30</v>
      </c>
      <c r="DT6" s="487" t="s">
        <v>31</v>
      </c>
      <c r="DU6" s="487" t="s">
        <v>32</v>
      </c>
      <c r="DV6" s="487" t="s">
        <v>33</v>
      </c>
      <c r="DW6" s="487" t="s">
        <v>34</v>
      </c>
      <c r="DX6" s="487" t="s">
        <v>34</v>
      </c>
      <c r="DY6" s="487" t="s">
        <v>34</v>
      </c>
      <c r="DZ6" s="487" t="s">
        <v>34</v>
      </c>
      <c r="EA6" s="487" t="s">
        <v>34</v>
      </c>
      <c r="EB6" s="487" t="s">
        <v>36</v>
      </c>
      <c r="ED6" s="6"/>
      <c r="EE6" s="6"/>
    </row>
    <row r="7" spans="1:164" ht="127.5" x14ac:dyDescent="0.25">
      <c r="A7" s="596"/>
      <c r="B7" s="597"/>
      <c r="C7" s="597"/>
      <c r="D7" s="597"/>
      <c r="E7" s="597"/>
      <c r="F7" s="597"/>
      <c r="G7" s="597"/>
      <c r="H7" s="598"/>
      <c r="I7" s="208" t="s">
        <v>37</v>
      </c>
      <c r="J7" s="209" t="s">
        <v>38</v>
      </c>
      <c r="K7" s="209" t="s">
        <v>39</v>
      </c>
      <c r="L7" s="209" t="s">
        <v>40</v>
      </c>
      <c r="M7" s="209" t="s">
        <v>41</v>
      </c>
      <c r="N7" s="209" t="s">
        <v>42</v>
      </c>
      <c r="O7" s="209" t="s">
        <v>43</v>
      </c>
      <c r="P7" s="210" t="s">
        <v>44</v>
      </c>
      <c r="Q7" s="210" t="s">
        <v>45</v>
      </c>
      <c r="R7" s="210" t="s">
        <v>46</v>
      </c>
      <c r="S7" s="210" t="s">
        <v>47</v>
      </c>
      <c r="T7" s="210" t="s">
        <v>48</v>
      </c>
      <c r="U7" s="210" t="s">
        <v>49</v>
      </c>
      <c r="V7" s="210" t="s">
        <v>50</v>
      </c>
      <c r="W7" s="210" t="s">
        <v>51</v>
      </c>
      <c r="X7" s="209" t="s">
        <v>52</v>
      </c>
      <c r="Y7" s="209" t="s">
        <v>53</v>
      </c>
      <c r="Z7" s="209" t="s">
        <v>54</v>
      </c>
      <c r="AA7" s="209" t="s">
        <v>55</v>
      </c>
      <c r="AB7" s="209" t="s">
        <v>56</v>
      </c>
      <c r="AC7" s="210" t="s">
        <v>57</v>
      </c>
      <c r="AD7" s="210" t="s">
        <v>58</v>
      </c>
      <c r="AE7" s="210" t="s">
        <v>59</v>
      </c>
      <c r="AF7" s="210" t="s">
        <v>60</v>
      </c>
      <c r="AG7" s="210" t="s">
        <v>61</v>
      </c>
      <c r="AH7" s="210" t="s">
        <v>62</v>
      </c>
      <c r="AI7" s="210" t="s">
        <v>63</v>
      </c>
      <c r="AJ7" s="210" t="s">
        <v>64</v>
      </c>
      <c r="AK7" s="210" t="s">
        <v>65</v>
      </c>
      <c r="AL7" s="210" t="s">
        <v>66</v>
      </c>
      <c r="AM7" s="210" t="s">
        <v>67</v>
      </c>
      <c r="AN7" s="210" t="s">
        <v>68</v>
      </c>
      <c r="AO7" s="210" t="s">
        <v>69</v>
      </c>
      <c r="AP7" s="210" t="s">
        <v>70</v>
      </c>
      <c r="AQ7" s="210" t="s">
        <v>71</v>
      </c>
      <c r="AR7" s="210" t="s">
        <v>72</v>
      </c>
      <c r="AS7" s="210" t="s">
        <v>73</v>
      </c>
      <c r="AT7" s="210" t="s">
        <v>74</v>
      </c>
      <c r="AU7" s="210" t="s">
        <v>75</v>
      </c>
      <c r="AV7" s="210" t="s">
        <v>76</v>
      </c>
      <c r="AW7" s="208" t="s">
        <v>77</v>
      </c>
      <c r="AX7" s="209" t="s">
        <v>78</v>
      </c>
      <c r="AY7" s="209" t="s">
        <v>79</v>
      </c>
      <c r="AZ7" s="209" t="s">
        <v>80</v>
      </c>
      <c r="BA7" s="209" t="s">
        <v>81</v>
      </c>
      <c r="BB7" s="209" t="s">
        <v>82</v>
      </c>
      <c r="BC7" s="209" t="s">
        <v>83</v>
      </c>
      <c r="BD7" s="209" t="s">
        <v>84</v>
      </c>
      <c r="BE7" s="209" t="s">
        <v>85</v>
      </c>
      <c r="BF7" s="209" t="s">
        <v>86</v>
      </c>
      <c r="BG7" s="209" t="s">
        <v>87</v>
      </c>
      <c r="BH7" s="209" t="s">
        <v>560</v>
      </c>
      <c r="BI7" s="209" t="s">
        <v>88</v>
      </c>
      <c r="BJ7" s="210" t="s">
        <v>89</v>
      </c>
      <c r="BK7" s="210" t="s">
        <v>90</v>
      </c>
      <c r="BL7" s="209" t="s">
        <v>561</v>
      </c>
      <c r="BM7" s="209" t="s">
        <v>91</v>
      </c>
      <c r="BN7" s="210" t="s">
        <v>100</v>
      </c>
      <c r="BO7" s="210" t="s">
        <v>101</v>
      </c>
      <c r="BP7" s="209" t="s">
        <v>92</v>
      </c>
      <c r="BQ7" s="209" t="s">
        <v>93</v>
      </c>
      <c r="BR7" s="209" t="s">
        <v>98</v>
      </c>
      <c r="BS7" s="209" t="s">
        <v>562</v>
      </c>
      <c r="BT7" s="210" t="s">
        <v>563</v>
      </c>
      <c r="BU7" s="210" t="s">
        <v>564</v>
      </c>
      <c r="BV7" s="209" t="s">
        <v>565</v>
      </c>
      <c r="BW7" s="209" t="s">
        <v>95</v>
      </c>
      <c r="BX7" s="209" t="s">
        <v>96</v>
      </c>
      <c r="BY7" s="211" t="s">
        <v>97</v>
      </c>
      <c r="BZ7" s="212" t="s">
        <v>566</v>
      </c>
      <c r="CA7" s="210" t="s">
        <v>567</v>
      </c>
      <c r="CB7" s="209" t="s">
        <v>568</v>
      </c>
      <c r="CC7" s="210" t="s">
        <v>569</v>
      </c>
      <c r="CD7" s="210" t="s">
        <v>570</v>
      </c>
      <c r="CE7" s="210" t="s">
        <v>571</v>
      </c>
      <c r="CF7" s="209" t="s">
        <v>572</v>
      </c>
      <c r="CG7" s="209" t="s">
        <v>99</v>
      </c>
      <c r="CH7" s="209" t="s">
        <v>573</v>
      </c>
      <c r="CI7" s="210" t="s">
        <v>574</v>
      </c>
      <c r="CJ7" s="210" t="s">
        <v>575</v>
      </c>
      <c r="CK7" s="210" t="s">
        <v>576</v>
      </c>
      <c r="CL7" s="213" t="s">
        <v>577</v>
      </c>
      <c r="CM7" s="214" t="s">
        <v>117</v>
      </c>
      <c r="CN7" s="215" t="s">
        <v>118</v>
      </c>
      <c r="CO7" s="596"/>
      <c r="CP7" s="597"/>
      <c r="CQ7" s="598"/>
      <c r="CR7" s="596"/>
      <c r="CS7" s="597"/>
      <c r="CT7" s="597"/>
      <c r="CU7" s="598"/>
      <c r="CV7" s="466"/>
      <c r="CW7" s="599"/>
      <c r="CX7" s="591"/>
      <c r="CY7" s="475"/>
      <c r="CZ7" s="476"/>
      <c r="DA7" s="477"/>
      <c r="DB7" s="479"/>
      <c r="DC7" s="599"/>
      <c r="DD7" s="591"/>
      <c r="DE7" s="216" t="s">
        <v>117</v>
      </c>
      <c r="DF7" s="217" t="s">
        <v>118</v>
      </c>
      <c r="DG7" s="217"/>
      <c r="DH7" s="217" t="s">
        <v>119</v>
      </c>
      <c r="DI7" s="464"/>
      <c r="DJ7" s="464"/>
      <c r="DK7" s="464"/>
      <c r="DL7" s="464"/>
      <c r="DM7" s="464"/>
      <c r="DN7" s="464"/>
      <c r="DO7" s="464"/>
      <c r="DP7" s="464"/>
      <c r="DQ7" s="464"/>
      <c r="DR7" s="464"/>
      <c r="DS7" s="488"/>
      <c r="DT7" s="487"/>
      <c r="DU7" s="487"/>
      <c r="DV7" s="487"/>
      <c r="DW7" s="487"/>
      <c r="DX7" s="487"/>
      <c r="DY7" s="487"/>
      <c r="DZ7" s="487"/>
      <c r="EA7" s="487"/>
      <c r="EB7" s="487"/>
    </row>
    <row r="8" spans="1:164" ht="325.5" x14ac:dyDescent="0.25">
      <c r="A8" s="596"/>
      <c r="B8" s="597"/>
      <c r="C8" s="597"/>
      <c r="D8" s="597"/>
      <c r="E8" s="597"/>
      <c r="F8" s="597"/>
      <c r="G8" s="597"/>
      <c r="H8" s="598"/>
      <c r="I8" s="590" t="s">
        <v>120</v>
      </c>
      <c r="J8" s="578" t="s">
        <v>121</v>
      </c>
      <c r="K8" s="578" t="s">
        <v>122</v>
      </c>
      <c r="L8" s="578" t="s">
        <v>123</v>
      </c>
      <c r="M8" s="578" t="s">
        <v>124</v>
      </c>
      <c r="N8" s="578" t="s">
        <v>125</v>
      </c>
      <c r="O8" s="578" t="s">
        <v>126</v>
      </c>
      <c r="P8" s="218" t="s">
        <v>127</v>
      </c>
      <c r="Q8" s="218" t="s">
        <v>128</v>
      </c>
      <c r="R8" s="218" t="s">
        <v>129</v>
      </c>
      <c r="S8" s="218" t="s">
        <v>130</v>
      </c>
      <c r="T8" s="218" t="s">
        <v>131</v>
      </c>
      <c r="U8" s="218" t="s">
        <v>132</v>
      </c>
      <c r="V8" s="218" t="s">
        <v>133</v>
      </c>
      <c r="W8" s="218" t="s">
        <v>134</v>
      </c>
      <c r="X8" s="578" t="s">
        <v>135</v>
      </c>
      <c r="Y8" s="578" t="s">
        <v>136</v>
      </c>
      <c r="Z8" s="578" t="s">
        <v>137</v>
      </c>
      <c r="AA8" s="578" t="s">
        <v>138</v>
      </c>
      <c r="AB8" s="578" t="s">
        <v>139</v>
      </c>
      <c r="AC8" s="218" t="s">
        <v>140</v>
      </c>
      <c r="AD8" s="218" t="s">
        <v>141</v>
      </c>
      <c r="AE8" s="218" t="s">
        <v>142</v>
      </c>
      <c r="AF8" s="218" t="s">
        <v>143</v>
      </c>
      <c r="AG8" s="218" t="s">
        <v>144</v>
      </c>
      <c r="AH8" s="218" t="s">
        <v>145</v>
      </c>
      <c r="AI8" s="218" t="s">
        <v>146</v>
      </c>
      <c r="AJ8" s="218" t="s">
        <v>147</v>
      </c>
      <c r="AK8" s="218" t="s">
        <v>148</v>
      </c>
      <c r="AL8" s="218" t="s">
        <v>149</v>
      </c>
      <c r="AM8" s="218" t="s">
        <v>150</v>
      </c>
      <c r="AN8" s="218" t="s">
        <v>151</v>
      </c>
      <c r="AO8" s="218" t="s">
        <v>152</v>
      </c>
      <c r="AP8" s="218" t="s">
        <v>153</v>
      </c>
      <c r="AQ8" s="218" t="s">
        <v>154</v>
      </c>
      <c r="AR8" s="218" t="s">
        <v>155</v>
      </c>
      <c r="AS8" s="218" t="s">
        <v>156</v>
      </c>
      <c r="AT8" s="218" t="s">
        <v>157</v>
      </c>
      <c r="AU8" s="218" t="s">
        <v>158</v>
      </c>
      <c r="AV8" s="218" t="s">
        <v>159</v>
      </c>
      <c r="AW8" s="590" t="s">
        <v>160</v>
      </c>
      <c r="AX8" s="578" t="s">
        <v>161</v>
      </c>
      <c r="AY8" s="578" t="s">
        <v>162</v>
      </c>
      <c r="AZ8" s="578" t="s">
        <v>163</v>
      </c>
      <c r="BA8" s="578" t="s">
        <v>164</v>
      </c>
      <c r="BB8" s="578" t="s">
        <v>165</v>
      </c>
      <c r="BC8" s="578" t="s">
        <v>166</v>
      </c>
      <c r="BD8" s="578" t="s">
        <v>167</v>
      </c>
      <c r="BE8" s="578" t="s">
        <v>168</v>
      </c>
      <c r="BF8" s="578" t="s">
        <v>169</v>
      </c>
      <c r="BG8" s="578" t="s">
        <v>170</v>
      </c>
      <c r="BH8" s="578" t="s">
        <v>578</v>
      </c>
      <c r="BI8" s="578" t="s">
        <v>171</v>
      </c>
      <c r="BJ8" s="218" t="s">
        <v>172</v>
      </c>
      <c r="BK8" s="218" t="s">
        <v>173</v>
      </c>
      <c r="BL8" s="578" t="s">
        <v>579</v>
      </c>
      <c r="BM8" s="578" t="s">
        <v>174</v>
      </c>
      <c r="BN8" s="218" t="s">
        <v>183</v>
      </c>
      <c r="BO8" s="218" t="e">
        <v>#N/A</v>
      </c>
      <c r="BP8" s="578" t="s">
        <v>175</v>
      </c>
      <c r="BQ8" s="578" t="s">
        <v>176</v>
      </c>
      <c r="BR8" s="578" t="s">
        <v>181</v>
      </c>
      <c r="BS8" s="578" t="s">
        <v>580</v>
      </c>
      <c r="BT8" s="218" t="s">
        <v>581</v>
      </c>
      <c r="BU8" s="218" t="s">
        <v>581</v>
      </c>
      <c r="BV8" s="578" t="s">
        <v>177</v>
      </c>
      <c r="BW8" s="578" t="s">
        <v>178</v>
      </c>
      <c r="BX8" s="578" t="s">
        <v>179</v>
      </c>
      <c r="BY8" s="589" t="s">
        <v>180</v>
      </c>
      <c r="BZ8" s="219" t="s">
        <v>582</v>
      </c>
      <c r="CA8" s="218" t="s">
        <v>583</v>
      </c>
      <c r="CB8" s="578" t="s">
        <v>584</v>
      </c>
      <c r="CC8" s="218" t="s">
        <v>585</v>
      </c>
      <c r="CD8" s="218" t="s">
        <v>586</v>
      </c>
      <c r="CE8" s="218" t="s">
        <v>587</v>
      </c>
      <c r="CF8" s="578" t="s">
        <v>588</v>
      </c>
      <c r="CG8" s="578" t="s">
        <v>182</v>
      </c>
      <c r="CH8" s="578" t="s">
        <v>177</v>
      </c>
      <c r="CI8" s="218" t="s">
        <v>589</v>
      </c>
      <c r="CJ8" s="218" t="s">
        <v>590</v>
      </c>
      <c r="CK8" s="218" t="s">
        <v>591</v>
      </c>
      <c r="CL8" s="220" t="s">
        <v>592</v>
      </c>
      <c r="CM8" s="221" t="s">
        <v>198</v>
      </c>
      <c r="CN8" s="222" t="s">
        <v>199</v>
      </c>
      <c r="CO8" s="579" t="s">
        <v>200</v>
      </c>
      <c r="CP8" s="587" t="s">
        <v>201</v>
      </c>
      <c r="CQ8" s="588" t="s">
        <v>202</v>
      </c>
      <c r="CR8" s="579" t="s">
        <v>203</v>
      </c>
      <c r="CS8" s="587" t="s">
        <v>204</v>
      </c>
      <c r="CT8" s="587" t="s">
        <v>205</v>
      </c>
      <c r="CU8" s="588" t="s">
        <v>202</v>
      </c>
      <c r="CV8" s="466"/>
      <c r="CW8" s="601" t="s">
        <v>206</v>
      </c>
      <c r="CX8" s="603" t="s">
        <v>207</v>
      </c>
      <c r="CY8" s="605" t="s">
        <v>208</v>
      </c>
      <c r="CZ8" s="599" t="s">
        <v>209</v>
      </c>
      <c r="DA8" s="591"/>
      <c r="DB8" s="479"/>
      <c r="DC8" s="599"/>
      <c r="DD8" s="591"/>
      <c r="DE8" s="594" t="s">
        <v>198</v>
      </c>
      <c r="DF8" s="595" t="s">
        <v>199</v>
      </c>
      <c r="DG8" s="223"/>
      <c r="DH8" s="595" t="s">
        <v>210</v>
      </c>
      <c r="DI8" s="464"/>
      <c r="DJ8" s="464"/>
      <c r="DK8" s="464"/>
      <c r="DL8" s="464"/>
      <c r="DM8" s="464"/>
      <c r="DN8" s="464"/>
      <c r="DO8" s="464"/>
      <c r="DP8" s="464"/>
      <c r="DQ8" s="464"/>
      <c r="DR8" s="464"/>
      <c r="DS8" s="488"/>
      <c r="DT8" s="487"/>
      <c r="DU8" s="487"/>
      <c r="DV8" s="487"/>
      <c r="DW8" s="487"/>
      <c r="DX8" s="487"/>
      <c r="DY8" s="487"/>
      <c r="DZ8" s="487"/>
      <c r="EA8" s="487"/>
      <c r="EB8" s="487"/>
    </row>
    <row r="9" spans="1:164" x14ac:dyDescent="0.25">
      <c r="A9" s="596"/>
      <c r="B9" s="597"/>
      <c r="C9" s="597"/>
      <c r="D9" s="597"/>
      <c r="E9" s="597"/>
      <c r="F9" s="597"/>
      <c r="G9" s="597"/>
      <c r="H9" s="598"/>
      <c r="I9" s="590"/>
      <c r="J9" s="578"/>
      <c r="K9" s="578"/>
      <c r="L9" s="578"/>
      <c r="M9" s="578"/>
      <c r="N9" s="578"/>
      <c r="O9" s="578"/>
      <c r="P9" s="581" t="s">
        <v>211</v>
      </c>
      <c r="Q9" s="581" t="s">
        <v>212</v>
      </c>
      <c r="R9" s="581"/>
      <c r="S9" s="582" t="s">
        <v>213</v>
      </c>
      <c r="T9" s="583"/>
      <c r="U9" s="583"/>
      <c r="V9" s="583"/>
      <c r="W9" s="580"/>
      <c r="X9" s="578"/>
      <c r="Y9" s="578"/>
      <c r="Z9" s="578" t="s">
        <v>212</v>
      </c>
      <c r="AA9" s="578"/>
      <c r="AB9" s="578"/>
      <c r="AC9" s="582" t="s">
        <v>214</v>
      </c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3"/>
      <c r="AO9" s="583"/>
      <c r="AP9" s="583"/>
      <c r="AQ9" s="583"/>
      <c r="AR9" s="583"/>
      <c r="AS9" s="583"/>
      <c r="AT9" s="583"/>
      <c r="AU9" s="583"/>
      <c r="AV9" s="506"/>
      <c r="AW9" s="590"/>
      <c r="AX9" s="578"/>
      <c r="AY9" s="578"/>
      <c r="AZ9" s="578"/>
      <c r="BA9" s="578" t="s">
        <v>215</v>
      </c>
      <c r="BB9" s="578"/>
      <c r="BC9" s="578" t="s">
        <v>215</v>
      </c>
      <c r="BD9" s="578"/>
      <c r="BE9" s="578"/>
      <c r="BF9" s="578"/>
      <c r="BG9" s="578"/>
      <c r="BH9" s="578"/>
      <c r="BI9" s="578"/>
      <c r="BJ9" s="582" t="s">
        <v>215</v>
      </c>
      <c r="BK9" s="580"/>
      <c r="BL9" s="578"/>
      <c r="BM9" s="578"/>
      <c r="BN9" s="582" t="s">
        <v>215</v>
      </c>
      <c r="BO9" s="580"/>
      <c r="BP9" s="578"/>
      <c r="BQ9" s="578"/>
      <c r="BR9" s="578"/>
      <c r="BS9" s="578"/>
      <c r="BT9" s="582" t="s">
        <v>215</v>
      </c>
      <c r="BU9" s="580"/>
      <c r="BV9" s="578"/>
      <c r="BW9" s="578"/>
      <c r="BX9" s="578"/>
      <c r="BY9" s="589"/>
      <c r="BZ9" s="580" t="s">
        <v>215</v>
      </c>
      <c r="CA9" s="581"/>
      <c r="CB9" s="578"/>
      <c r="CC9" s="582" t="s">
        <v>216</v>
      </c>
      <c r="CD9" s="583"/>
      <c r="CE9" s="580" t="s">
        <v>215</v>
      </c>
      <c r="CF9" s="578"/>
      <c r="CG9" s="578"/>
      <c r="CH9" s="578"/>
      <c r="CI9" s="582" t="s">
        <v>218</v>
      </c>
      <c r="CJ9" s="583"/>
      <c r="CK9" s="583"/>
      <c r="CL9" s="583"/>
      <c r="CM9" s="584" t="s">
        <v>215</v>
      </c>
      <c r="CN9" s="585" t="s">
        <v>215</v>
      </c>
      <c r="CO9" s="579"/>
      <c r="CP9" s="587"/>
      <c r="CQ9" s="588"/>
      <c r="CR9" s="579"/>
      <c r="CS9" s="587"/>
      <c r="CT9" s="587"/>
      <c r="CU9" s="588"/>
      <c r="CV9" s="466"/>
      <c r="CW9" s="601"/>
      <c r="CX9" s="603"/>
      <c r="CY9" s="500"/>
      <c r="CZ9" s="599"/>
      <c r="DA9" s="591"/>
      <c r="DB9" s="479"/>
      <c r="DC9" s="599"/>
      <c r="DD9" s="591"/>
      <c r="DE9" s="502"/>
      <c r="DF9" s="504"/>
      <c r="DG9" s="167"/>
      <c r="DH9" s="504"/>
      <c r="DI9" s="464"/>
      <c r="DJ9" s="464"/>
      <c r="DK9" s="464"/>
      <c r="DL9" s="464"/>
      <c r="DM9" s="464"/>
      <c r="DN9" s="464"/>
      <c r="DO9" s="464"/>
      <c r="DP9" s="464"/>
      <c r="DQ9" s="464"/>
      <c r="DR9" s="464"/>
      <c r="DS9" s="488"/>
      <c r="DT9" s="15">
        <v>1</v>
      </c>
      <c r="DU9" s="15">
        <v>2</v>
      </c>
      <c r="DV9" s="15">
        <v>16</v>
      </c>
      <c r="DW9" s="15">
        <v>1</v>
      </c>
      <c r="DX9" s="15">
        <v>1</v>
      </c>
      <c r="DY9" s="15">
        <v>1</v>
      </c>
      <c r="DZ9" s="15">
        <v>1</v>
      </c>
      <c r="EA9" s="15">
        <v>2</v>
      </c>
      <c r="EB9" s="15">
        <v>2</v>
      </c>
    </row>
    <row r="10" spans="1:164" ht="102.75" thickBot="1" x14ac:dyDescent="0.3">
      <c r="A10" s="224" t="s">
        <v>219</v>
      </c>
      <c r="B10" s="225" t="s">
        <v>220</v>
      </c>
      <c r="C10" s="586" t="s">
        <v>221</v>
      </c>
      <c r="D10" s="586"/>
      <c r="E10" s="586"/>
      <c r="F10" s="225" t="s">
        <v>222</v>
      </c>
      <c r="G10" s="225" t="s">
        <v>223</v>
      </c>
      <c r="H10" s="226" t="s">
        <v>224</v>
      </c>
      <c r="I10" s="224">
        <v>2</v>
      </c>
      <c r="J10" s="225">
        <v>2</v>
      </c>
      <c r="K10" s="225">
        <v>2</v>
      </c>
      <c r="L10" s="225">
        <v>3</v>
      </c>
      <c r="M10" s="225">
        <v>3</v>
      </c>
      <c r="N10" s="225">
        <v>3</v>
      </c>
      <c r="O10" s="225">
        <v>2</v>
      </c>
      <c r="P10" s="227">
        <v>2</v>
      </c>
      <c r="Q10" s="227">
        <v>2</v>
      </c>
      <c r="R10" s="227">
        <v>2</v>
      </c>
      <c r="S10" s="227">
        <v>2</v>
      </c>
      <c r="T10" s="227">
        <v>2</v>
      </c>
      <c r="U10" s="227">
        <v>2</v>
      </c>
      <c r="V10" s="227">
        <v>2</v>
      </c>
      <c r="W10" s="227">
        <v>2</v>
      </c>
      <c r="X10" s="225">
        <v>2</v>
      </c>
      <c r="Y10" s="225">
        <v>3</v>
      </c>
      <c r="Z10" s="225">
        <v>2</v>
      </c>
      <c r="AA10" s="225">
        <v>3</v>
      </c>
      <c r="AB10" s="225">
        <v>2</v>
      </c>
      <c r="AC10" s="227">
        <v>1</v>
      </c>
      <c r="AD10" s="227">
        <v>1</v>
      </c>
      <c r="AE10" s="227">
        <v>1</v>
      </c>
      <c r="AF10" s="227">
        <v>1</v>
      </c>
      <c r="AG10" s="227">
        <v>1</v>
      </c>
      <c r="AH10" s="227">
        <v>1</v>
      </c>
      <c r="AI10" s="227">
        <v>1</v>
      </c>
      <c r="AJ10" s="227">
        <v>1</v>
      </c>
      <c r="AK10" s="227">
        <v>1</v>
      </c>
      <c r="AL10" s="227">
        <v>1</v>
      </c>
      <c r="AM10" s="227">
        <v>1</v>
      </c>
      <c r="AN10" s="227">
        <v>1</v>
      </c>
      <c r="AO10" s="227">
        <v>1</v>
      </c>
      <c r="AP10" s="227">
        <v>1</v>
      </c>
      <c r="AQ10" s="227">
        <v>1</v>
      </c>
      <c r="AR10" s="227">
        <v>1</v>
      </c>
      <c r="AS10" s="227">
        <v>1</v>
      </c>
      <c r="AT10" s="227">
        <v>1</v>
      </c>
      <c r="AU10" s="227">
        <v>1</v>
      </c>
      <c r="AV10" s="227">
        <v>1</v>
      </c>
      <c r="AW10" s="224">
        <v>2</v>
      </c>
      <c r="AX10" s="225">
        <v>3</v>
      </c>
      <c r="AY10" s="225">
        <v>3</v>
      </c>
      <c r="AZ10" s="225">
        <v>3</v>
      </c>
      <c r="BA10" s="225">
        <v>3</v>
      </c>
      <c r="BB10" s="225">
        <v>2</v>
      </c>
      <c r="BC10" s="225">
        <v>2</v>
      </c>
      <c r="BD10" s="225">
        <v>3</v>
      </c>
      <c r="BE10" s="225">
        <v>3</v>
      </c>
      <c r="BF10" s="225">
        <v>3</v>
      </c>
      <c r="BG10" s="225">
        <v>3</v>
      </c>
      <c r="BH10" s="225">
        <v>3</v>
      </c>
      <c r="BI10" s="225">
        <v>3</v>
      </c>
      <c r="BJ10" s="227">
        <v>3</v>
      </c>
      <c r="BK10" s="227">
        <v>3</v>
      </c>
      <c r="BL10" s="225">
        <v>3</v>
      </c>
      <c r="BM10" s="225">
        <v>3</v>
      </c>
      <c r="BN10" s="227">
        <v>3</v>
      </c>
      <c r="BO10" s="227">
        <v>3</v>
      </c>
      <c r="BP10" s="225">
        <v>3</v>
      </c>
      <c r="BQ10" s="225">
        <v>3</v>
      </c>
      <c r="BR10" s="225">
        <v>2</v>
      </c>
      <c r="BS10" s="225">
        <v>2</v>
      </c>
      <c r="BT10" s="227">
        <v>3</v>
      </c>
      <c r="BU10" s="227">
        <v>3</v>
      </c>
      <c r="BV10" s="225">
        <v>1</v>
      </c>
      <c r="BW10" s="225">
        <v>2</v>
      </c>
      <c r="BX10" s="225">
        <v>2</v>
      </c>
      <c r="BY10" s="226">
        <v>2</v>
      </c>
      <c r="BZ10" s="228">
        <v>2</v>
      </c>
      <c r="CA10" s="227">
        <v>2</v>
      </c>
      <c r="CB10" s="225">
        <v>2</v>
      </c>
      <c r="CC10" s="227">
        <v>2</v>
      </c>
      <c r="CD10" s="227">
        <v>3</v>
      </c>
      <c r="CE10" s="227">
        <v>3</v>
      </c>
      <c r="CF10" s="225">
        <v>2</v>
      </c>
      <c r="CG10" s="225">
        <v>3</v>
      </c>
      <c r="CH10" s="225">
        <v>1</v>
      </c>
      <c r="CI10" s="227">
        <v>2</v>
      </c>
      <c r="CJ10" s="227">
        <v>3</v>
      </c>
      <c r="CK10" s="227">
        <v>2</v>
      </c>
      <c r="CL10" s="229">
        <v>2</v>
      </c>
      <c r="CM10" s="230">
        <v>5</v>
      </c>
      <c r="CN10" s="231">
        <v>5</v>
      </c>
      <c r="CO10" s="232" t="s">
        <v>225</v>
      </c>
      <c r="CP10" s="233" t="s">
        <v>226</v>
      </c>
      <c r="CQ10" s="226" t="s">
        <v>227</v>
      </c>
      <c r="CR10" s="232" t="s">
        <v>228</v>
      </c>
      <c r="CS10" s="233" t="s">
        <v>229</v>
      </c>
      <c r="CT10" s="233" t="s">
        <v>230</v>
      </c>
      <c r="CU10" s="226" t="s">
        <v>231</v>
      </c>
      <c r="CV10" s="467"/>
      <c r="CW10" s="602"/>
      <c r="CX10" s="604"/>
      <c r="CY10" s="234" t="s">
        <v>232</v>
      </c>
      <c r="CZ10" s="235" t="s">
        <v>233</v>
      </c>
      <c r="DA10" s="236" t="s">
        <v>234</v>
      </c>
      <c r="DB10" s="25" t="s">
        <v>235</v>
      </c>
      <c r="DC10" s="600"/>
      <c r="DD10" s="592"/>
      <c r="DE10" s="216"/>
      <c r="DF10" s="217"/>
      <c r="DG10" s="217" t="s">
        <v>236</v>
      </c>
      <c r="DH10" s="217" t="s">
        <v>237</v>
      </c>
      <c r="DI10" s="237" t="s">
        <v>238</v>
      </c>
      <c r="DJ10" s="237" t="s">
        <v>239</v>
      </c>
      <c r="DK10" s="237" t="s">
        <v>240</v>
      </c>
      <c r="DL10" s="237" t="s">
        <v>23</v>
      </c>
      <c r="DM10" s="237" t="s">
        <v>24</v>
      </c>
      <c r="DN10" s="237" t="s">
        <v>25</v>
      </c>
      <c r="DO10" s="237" t="s">
        <v>26</v>
      </c>
      <c r="DP10" s="237" t="s">
        <v>241</v>
      </c>
      <c r="DQ10" s="237" t="s">
        <v>242</v>
      </c>
      <c r="DR10" s="237" t="s">
        <v>243</v>
      </c>
      <c r="DS10" s="488"/>
      <c r="DT10" s="15">
        <v>4</v>
      </c>
      <c r="DU10" s="15">
        <v>6</v>
      </c>
      <c r="DV10" s="15">
        <v>4</v>
      </c>
      <c r="DW10" s="15">
        <v>3</v>
      </c>
      <c r="DX10" s="15">
        <v>3</v>
      </c>
      <c r="DY10" s="15">
        <v>3</v>
      </c>
      <c r="DZ10" s="15">
        <v>2</v>
      </c>
      <c r="EA10" s="15">
        <v>3</v>
      </c>
      <c r="EB10" s="15">
        <v>5</v>
      </c>
    </row>
    <row r="11" spans="1:164" ht="31.5" x14ac:dyDescent="0.25">
      <c r="A11" s="495" t="s">
        <v>593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7"/>
      <c r="DE11" s="27"/>
      <c r="DF11" s="27"/>
      <c r="DG11" s="27"/>
      <c r="DH11" s="254"/>
      <c r="DI11" s="166"/>
      <c r="DJ11" s="166"/>
      <c r="DK11" s="166"/>
      <c r="DL11" s="257"/>
      <c r="DM11" s="257"/>
      <c r="DN11" s="257"/>
      <c r="DO11" s="257"/>
      <c r="DP11" s="257"/>
      <c r="DQ11" s="166"/>
      <c r="DR11" s="31"/>
      <c r="DS11" s="166"/>
      <c r="DT11" s="15"/>
      <c r="DU11" s="15"/>
      <c r="DV11" s="15"/>
      <c r="DW11" s="15"/>
      <c r="DX11" s="15"/>
      <c r="DY11" s="15"/>
      <c r="DZ11" s="15"/>
      <c r="EA11" s="15"/>
      <c r="EB11" s="15"/>
    </row>
    <row r="12" spans="1:164" ht="76.5" x14ac:dyDescent="0.25">
      <c r="A12" s="259">
        <v>1</v>
      </c>
      <c r="B12" s="238">
        <v>1920255576</v>
      </c>
      <c r="C12" s="239" t="s">
        <v>594</v>
      </c>
      <c r="D12" s="240" t="s">
        <v>595</v>
      </c>
      <c r="E12" s="241" t="s">
        <v>537</v>
      </c>
      <c r="F12" s="242">
        <v>34513</v>
      </c>
      <c r="G12" s="243" t="s">
        <v>249</v>
      </c>
      <c r="H12" s="244" t="s">
        <v>361</v>
      </c>
      <c r="I12" s="245">
        <v>8.1999999999999993</v>
      </c>
      <c r="J12" s="42">
        <v>7</v>
      </c>
      <c r="K12" s="42">
        <v>7.9</v>
      </c>
      <c r="L12" s="42">
        <v>9.9</v>
      </c>
      <c r="M12" s="42">
        <v>8.6</v>
      </c>
      <c r="N12" s="42">
        <v>5.5</v>
      </c>
      <c r="O12" s="42">
        <v>8.9</v>
      </c>
      <c r="P12" s="42">
        <v>7.6</v>
      </c>
      <c r="Q12" s="42" t="s">
        <v>251</v>
      </c>
      <c r="R12" s="42" t="s">
        <v>251</v>
      </c>
      <c r="S12" s="42" t="s">
        <v>251</v>
      </c>
      <c r="T12" s="42" t="s">
        <v>251</v>
      </c>
      <c r="U12" s="42">
        <v>6.7</v>
      </c>
      <c r="V12" s="42">
        <v>7</v>
      </c>
      <c r="W12" s="42" t="s">
        <v>251</v>
      </c>
      <c r="X12" s="42">
        <v>8.1999999999999993</v>
      </c>
      <c r="Y12" s="42">
        <v>7.4</v>
      </c>
      <c r="Z12" s="42">
        <v>6.7</v>
      </c>
      <c r="AA12" s="42">
        <v>6</v>
      </c>
      <c r="AB12" s="42">
        <v>6.1</v>
      </c>
      <c r="AC12" s="42">
        <v>4.3</v>
      </c>
      <c r="AD12" s="42" t="s">
        <v>364</v>
      </c>
      <c r="AE12" s="42">
        <v>4.8</v>
      </c>
      <c r="AF12" s="42">
        <v>6.7</v>
      </c>
      <c r="AG12" s="42">
        <v>4</v>
      </c>
      <c r="AH12" s="42">
        <v>4.4000000000000004</v>
      </c>
      <c r="AI12" s="42">
        <v>4.9000000000000004</v>
      </c>
      <c r="AJ12" s="42">
        <v>7.4</v>
      </c>
      <c r="AK12" s="42">
        <v>5.7</v>
      </c>
      <c r="AL12" s="42">
        <v>6.1</v>
      </c>
      <c r="AM12" s="42">
        <v>5.9</v>
      </c>
      <c r="AN12" s="42">
        <v>6.2</v>
      </c>
      <c r="AO12" s="42">
        <v>6.6</v>
      </c>
      <c r="AP12" s="42">
        <v>6.5</v>
      </c>
      <c r="AQ12" s="42">
        <v>6.5</v>
      </c>
      <c r="AR12" s="42">
        <v>8.1999999999999993</v>
      </c>
      <c r="AS12" s="42">
        <v>6.6</v>
      </c>
      <c r="AT12" s="42" t="s">
        <v>251</v>
      </c>
      <c r="AU12" s="42" t="s">
        <v>251</v>
      </c>
      <c r="AV12" s="42" t="s">
        <v>251</v>
      </c>
      <c r="AW12" s="245">
        <v>4.5999999999999996</v>
      </c>
      <c r="AX12" s="42">
        <v>6.2</v>
      </c>
      <c r="AY12" s="42">
        <v>4.3</v>
      </c>
      <c r="AZ12" s="42">
        <v>6.9</v>
      </c>
      <c r="BA12" s="42">
        <v>7.3</v>
      </c>
      <c r="BB12" s="42">
        <v>6.3</v>
      </c>
      <c r="BC12" s="42">
        <v>7.1</v>
      </c>
      <c r="BD12" s="42">
        <v>6.9</v>
      </c>
      <c r="BE12" s="42">
        <v>6.2</v>
      </c>
      <c r="BF12" s="42">
        <v>5.4</v>
      </c>
      <c r="BG12" s="42">
        <v>6.9</v>
      </c>
      <c r="BH12" s="42">
        <v>4</v>
      </c>
      <c r="BI12" s="42">
        <v>7.2</v>
      </c>
      <c r="BJ12" s="42">
        <v>6.6</v>
      </c>
      <c r="BK12" s="42" t="s">
        <v>251</v>
      </c>
      <c r="BL12" s="42">
        <v>6.2</v>
      </c>
      <c r="BM12" s="42">
        <v>5.0999999999999996</v>
      </c>
      <c r="BN12" s="42" t="s">
        <v>251</v>
      </c>
      <c r="BO12" s="42">
        <v>4.9000000000000004</v>
      </c>
      <c r="BP12" s="42">
        <v>7.7</v>
      </c>
      <c r="BQ12" s="42">
        <v>7.3</v>
      </c>
      <c r="BR12" s="42">
        <v>6.7</v>
      </c>
      <c r="BS12" s="42" t="s">
        <v>253</v>
      </c>
      <c r="BT12" s="42" t="s">
        <v>251</v>
      </c>
      <c r="BU12" s="42">
        <v>4.5999999999999996</v>
      </c>
      <c r="BV12" s="42">
        <v>7.3</v>
      </c>
      <c r="BW12" s="42">
        <v>8.1</v>
      </c>
      <c r="BX12" s="42">
        <v>7.5</v>
      </c>
      <c r="BY12" s="42">
        <v>8.8000000000000007</v>
      </c>
      <c r="BZ12" s="245" t="s">
        <v>251</v>
      </c>
      <c r="CA12" s="42">
        <v>4.0999999999999996</v>
      </c>
      <c r="CB12" s="42">
        <v>7.1</v>
      </c>
      <c r="CC12" s="42">
        <v>5</v>
      </c>
      <c r="CD12" s="42" t="s">
        <v>251</v>
      </c>
      <c r="CE12" s="42">
        <v>4.5</v>
      </c>
      <c r="CF12" s="42">
        <v>6</v>
      </c>
      <c r="CG12" s="42">
        <v>6.2</v>
      </c>
      <c r="CH12" s="42">
        <v>7.9</v>
      </c>
      <c r="CI12" s="42" t="s">
        <v>251</v>
      </c>
      <c r="CJ12" s="42">
        <v>8.1</v>
      </c>
      <c r="CK12" s="42">
        <v>6.9</v>
      </c>
      <c r="CL12" s="42" t="s">
        <v>251</v>
      </c>
      <c r="CM12" s="245" t="s">
        <v>251</v>
      </c>
      <c r="CN12" s="43" t="s">
        <v>251</v>
      </c>
      <c r="CO12" s="246">
        <v>1</v>
      </c>
      <c r="CP12" s="247">
        <v>137</v>
      </c>
      <c r="CQ12" s="46">
        <v>138</v>
      </c>
      <c r="CR12" s="248">
        <v>0</v>
      </c>
      <c r="CS12" s="249">
        <v>0</v>
      </c>
      <c r="CT12" s="249">
        <v>2</v>
      </c>
      <c r="CU12" s="49">
        <v>2</v>
      </c>
      <c r="CV12" s="250">
        <v>143</v>
      </c>
      <c r="CW12" s="51">
        <v>138</v>
      </c>
      <c r="CX12" s="52">
        <v>5</v>
      </c>
      <c r="CY12" s="251">
        <v>140</v>
      </c>
      <c r="CZ12" s="252">
        <v>6.44</v>
      </c>
      <c r="DA12" s="55">
        <v>2.5299999999999998</v>
      </c>
      <c r="DB12" s="253">
        <v>1.4E-2</v>
      </c>
      <c r="DC12" s="252" t="s">
        <v>252</v>
      </c>
      <c r="DD12" s="58"/>
      <c r="DE12" s="59" t="s">
        <v>251</v>
      </c>
      <c r="DF12" s="254" t="s">
        <v>251</v>
      </c>
      <c r="DG12" s="254" t="s">
        <v>251</v>
      </c>
      <c r="DH12" s="254"/>
      <c r="DI12" s="255">
        <v>145</v>
      </c>
      <c r="DJ12" s="256">
        <v>6.21</v>
      </c>
      <c r="DK12" s="256">
        <v>2.44</v>
      </c>
      <c r="DL12" s="257"/>
      <c r="DM12" s="257"/>
      <c r="DN12" s="257"/>
      <c r="DO12" s="257"/>
      <c r="DP12" s="257"/>
      <c r="DQ12" s="258"/>
      <c r="DR12" s="63">
        <v>0</v>
      </c>
      <c r="DS12" s="32">
        <v>0</v>
      </c>
      <c r="DT12" s="64">
        <v>4</v>
      </c>
      <c r="DU12" s="64">
        <v>6</v>
      </c>
      <c r="DV12" s="65">
        <v>3</v>
      </c>
      <c r="DW12" s="64">
        <v>3</v>
      </c>
      <c r="DX12" s="64">
        <v>3</v>
      </c>
      <c r="DY12" s="64">
        <v>3</v>
      </c>
      <c r="DZ12" s="64">
        <v>2</v>
      </c>
      <c r="EA12" s="64">
        <v>3</v>
      </c>
      <c r="EB12" s="64">
        <v>4</v>
      </c>
    </row>
    <row r="13" spans="1:164" s="68" customFormat="1" ht="37.5" x14ac:dyDescent="0.25">
      <c r="CV13" s="69" t="s">
        <v>258</v>
      </c>
      <c r="CW13" s="69"/>
      <c r="CX13" s="69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</row>
    <row r="14" spans="1:164" s="75" customFormat="1" ht="37.5" x14ac:dyDescent="0.5">
      <c r="A14" s="71"/>
      <c r="B14" s="72"/>
      <c r="C14" s="73" t="s">
        <v>259</v>
      </c>
      <c r="D14" s="72" t="s">
        <v>259</v>
      </c>
      <c r="E14" s="74"/>
      <c r="F14" s="74"/>
      <c r="G14" s="74"/>
      <c r="H14" s="71"/>
      <c r="I14" s="71"/>
      <c r="M14" s="71"/>
      <c r="N14" s="72"/>
      <c r="Q14" s="73"/>
      <c r="R14" s="71"/>
      <c r="U14" s="71"/>
      <c r="V14" s="71"/>
      <c r="W14" s="72"/>
      <c r="Z14" s="73" t="s">
        <v>260</v>
      </c>
      <c r="AA14" s="71"/>
      <c r="AD14" s="71"/>
      <c r="AE14" s="71"/>
      <c r="AF14" s="71"/>
      <c r="AG14" s="72"/>
      <c r="AJ14" s="73"/>
      <c r="AK14" s="71"/>
      <c r="AN14" s="71"/>
      <c r="AQ14" s="71"/>
      <c r="AR14" s="71"/>
      <c r="AS14" s="71"/>
      <c r="AT14" s="71"/>
      <c r="AV14" s="71"/>
      <c r="AW14" s="71"/>
      <c r="AY14" s="71"/>
      <c r="AZ14" s="73" t="s">
        <v>261</v>
      </c>
      <c r="BA14" s="71"/>
      <c r="BB14" s="71"/>
      <c r="BC14" s="71"/>
      <c r="BD14" s="71"/>
      <c r="BE14" s="71"/>
      <c r="BF14" s="71"/>
      <c r="BG14" s="71"/>
      <c r="BH14" s="72"/>
      <c r="BI14" s="71"/>
      <c r="BJ14" s="71"/>
      <c r="BK14" s="72"/>
      <c r="BL14" s="71"/>
      <c r="BM14" s="71"/>
      <c r="BN14" s="71"/>
      <c r="BP14" s="71"/>
      <c r="BQ14" s="71"/>
      <c r="BR14" s="71"/>
      <c r="BS14" s="71"/>
      <c r="BT14" s="71"/>
      <c r="BV14" s="71"/>
      <c r="BW14" s="71"/>
      <c r="BX14" s="71"/>
      <c r="BY14" s="72" t="s">
        <v>262</v>
      </c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V14" s="72" t="s">
        <v>263</v>
      </c>
      <c r="CW14" s="72"/>
      <c r="CX14" s="72"/>
      <c r="CZ14" s="71"/>
      <c r="DA14" s="71"/>
      <c r="DD14" s="71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1"/>
      <c r="DU14" s="71"/>
      <c r="DV14" s="71"/>
      <c r="DW14" s="71"/>
      <c r="DX14" s="71"/>
      <c r="DY14" s="71"/>
      <c r="DZ14" s="71"/>
      <c r="EA14" s="71"/>
      <c r="EB14" s="71"/>
      <c r="ED14" s="71"/>
      <c r="EE14" s="71"/>
      <c r="EF14" s="72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B14" s="71"/>
      <c r="FC14" s="71"/>
      <c r="FD14" s="71"/>
      <c r="FE14" s="71"/>
      <c r="FF14" s="71"/>
      <c r="FG14" s="71"/>
      <c r="FH14" s="71"/>
    </row>
    <row r="15" spans="1:164" s="75" customFormat="1" ht="37.5" x14ac:dyDescent="0.5">
      <c r="A15" s="71"/>
      <c r="B15" s="72"/>
      <c r="C15" s="73"/>
      <c r="D15" s="72"/>
      <c r="E15" s="74"/>
      <c r="F15" s="74"/>
      <c r="G15" s="74"/>
      <c r="H15" s="71"/>
      <c r="I15" s="71"/>
      <c r="J15" s="71"/>
      <c r="K15" s="72"/>
      <c r="L15" s="71"/>
      <c r="M15" s="71"/>
      <c r="N15" s="71"/>
      <c r="O15" s="71"/>
      <c r="Q15" s="71"/>
      <c r="R15" s="71"/>
      <c r="T15" s="71"/>
      <c r="U15" s="71"/>
      <c r="V15" s="71"/>
      <c r="W15" s="71"/>
      <c r="X15" s="71"/>
      <c r="Z15" s="71"/>
      <c r="AA15" s="71"/>
      <c r="AC15" s="71"/>
      <c r="AD15" s="71"/>
      <c r="AE15" s="71"/>
      <c r="AF15" s="71"/>
      <c r="AG15" s="71"/>
      <c r="AH15" s="71"/>
      <c r="AJ15" s="71"/>
      <c r="AK15" s="71"/>
      <c r="AM15" s="71"/>
      <c r="AN15" s="71"/>
      <c r="AQ15" s="71"/>
      <c r="AR15" s="71"/>
      <c r="AS15" s="71"/>
      <c r="AT15" s="71"/>
      <c r="AV15" s="71"/>
      <c r="AW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2"/>
      <c r="BL15" s="71"/>
      <c r="BM15" s="71"/>
      <c r="BN15" s="71"/>
      <c r="BP15" s="71"/>
      <c r="BQ15" s="71"/>
      <c r="BR15" s="71"/>
      <c r="BS15" s="71"/>
      <c r="BT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V15" s="71"/>
      <c r="CW15" s="71"/>
      <c r="CX15" s="71"/>
      <c r="CY15" s="71"/>
      <c r="CZ15" s="71"/>
      <c r="DA15" s="71"/>
      <c r="DD15" s="71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1"/>
      <c r="DU15" s="71"/>
      <c r="DV15" s="71"/>
      <c r="DW15" s="71"/>
      <c r="DX15" s="71"/>
      <c r="DY15" s="71"/>
      <c r="DZ15" s="71"/>
      <c r="EA15" s="71"/>
      <c r="EB15" s="71"/>
      <c r="EC15" s="72"/>
      <c r="ED15" s="71"/>
      <c r="EE15" s="71"/>
      <c r="EF15" s="72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B15" s="71"/>
      <c r="FC15" s="71"/>
      <c r="FD15" s="71"/>
      <c r="FE15" s="71"/>
      <c r="FF15" s="71"/>
      <c r="FG15" s="71"/>
      <c r="FH15" s="71"/>
    </row>
    <row r="16" spans="1:164" s="75" customFormat="1" ht="64.5" customHeight="1" x14ac:dyDescent="0.5">
      <c r="A16" s="71"/>
      <c r="B16" s="72"/>
      <c r="C16" s="73"/>
      <c r="D16" s="72"/>
      <c r="E16" s="74"/>
      <c r="F16" s="74"/>
      <c r="G16" s="74"/>
      <c r="H16" s="71"/>
      <c r="I16" s="71"/>
      <c r="J16" s="71"/>
      <c r="K16" s="72"/>
      <c r="L16" s="71"/>
      <c r="M16" s="71"/>
      <c r="N16" s="71"/>
      <c r="O16" s="71"/>
      <c r="Q16" s="71"/>
      <c r="R16" s="71"/>
      <c r="T16" s="71"/>
      <c r="U16" s="71"/>
      <c r="V16" s="71"/>
      <c r="W16" s="71"/>
      <c r="X16" s="71"/>
      <c r="Z16" s="71"/>
      <c r="AA16" s="71"/>
      <c r="AC16" s="71"/>
      <c r="AD16" s="71"/>
      <c r="AE16" s="71"/>
      <c r="AF16" s="71"/>
      <c r="AG16" s="71"/>
      <c r="AH16" s="71"/>
      <c r="AJ16" s="71"/>
      <c r="AK16" s="71"/>
      <c r="AM16" s="71"/>
      <c r="AN16" s="71"/>
      <c r="AQ16" s="71"/>
      <c r="AR16" s="71"/>
      <c r="AS16" s="71"/>
      <c r="AT16" s="71"/>
      <c r="AV16" s="71"/>
      <c r="AW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  <c r="BL16" s="71"/>
      <c r="BM16" s="71"/>
      <c r="BN16" s="71"/>
      <c r="BP16" s="71"/>
      <c r="BQ16" s="71"/>
      <c r="BR16" s="71"/>
      <c r="BS16" s="71"/>
      <c r="BT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V16" s="71"/>
      <c r="CW16" s="71"/>
      <c r="CX16" s="71"/>
      <c r="CY16" s="71"/>
      <c r="CZ16" s="71"/>
      <c r="DA16" s="71"/>
      <c r="DD16" s="71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1"/>
      <c r="DU16" s="71"/>
      <c r="DV16" s="71"/>
      <c r="DW16" s="71"/>
      <c r="DX16" s="71"/>
      <c r="DY16" s="71"/>
      <c r="DZ16" s="71"/>
      <c r="EA16" s="71"/>
      <c r="EB16" s="71"/>
      <c r="EC16" s="72"/>
      <c r="ED16" s="71"/>
      <c r="EE16" s="71"/>
      <c r="EF16" s="72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B16" s="71"/>
      <c r="FC16" s="71"/>
      <c r="FD16" s="71"/>
      <c r="FE16" s="71"/>
      <c r="FF16" s="71"/>
      <c r="FG16" s="71"/>
      <c r="FH16" s="71"/>
    </row>
    <row r="17" spans="1:140" s="77" customFormat="1" ht="37.5" x14ac:dyDescent="0.5">
      <c r="A17" s="71"/>
      <c r="B17" s="72"/>
      <c r="C17" s="76"/>
      <c r="D17" s="75"/>
      <c r="E17" s="74"/>
      <c r="F17" s="74"/>
      <c r="G17" s="74"/>
      <c r="H17" s="71"/>
      <c r="I17" s="71"/>
      <c r="J17" s="71"/>
      <c r="K17" s="71"/>
      <c r="L17" s="71"/>
      <c r="M17" s="71"/>
      <c r="N17" s="71"/>
      <c r="O17" s="71"/>
      <c r="Q17" s="71"/>
      <c r="R17" s="71"/>
      <c r="T17" s="71"/>
      <c r="U17" s="71"/>
      <c r="V17" s="71"/>
      <c r="W17" s="71"/>
      <c r="X17" s="71"/>
      <c r="Z17" s="71"/>
      <c r="AA17" s="71"/>
      <c r="AC17" s="71"/>
      <c r="AD17" s="71"/>
      <c r="AE17" s="71"/>
      <c r="AF17" s="71"/>
      <c r="AG17" s="71"/>
      <c r="AH17" s="71"/>
      <c r="AJ17" s="71"/>
      <c r="AK17" s="71"/>
      <c r="AM17" s="71"/>
      <c r="AN17" s="71"/>
      <c r="AO17" s="71"/>
      <c r="AP17" s="71"/>
      <c r="AQ17" s="71"/>
      <c r="AR17" s="71"/>
      <c r="AS17" s="71"/>
      <c r="AT17" s="71"/>
      <c r="AV17" s="71"/>
      <c r="AW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</row>
    <row r="18" spans="1:140" s="77" customFormat="1" ht="37.5" x14ac:dyDescent="0.5">
      <c r="A18" s="71"/>
      <c r="B18" s="72"/>
      <c r="C18" s="76"/>
      <c r="D18" s="75"/>
      <c r="E18" s="74"/>
      <c r="F18" s="74"/>
      <c r="G18" s="74"/>
      <c r="H18" s="71"/>
      <c r="I18" s="71"/>
      <c r="J18" s="71"/>
      <c r="K18" s="71"/>
      <c r="L18" s="71"/>
      <c r="M18" s="71"/>
      <c r="N18" s="71"/>
      <c r="O18" s="71"/>
      <c r="Q18" s="71"/>
      <c r="R18" s="71"/>
      <c r="T18" s="71"/>
      <c r="U18" s="71"/>
      <c r="V18" s="71"/>
      <c r="W18" s="71"/>
      <c r="X18" s="71"/>
      <c r="Z18" s="71"/>
      <c r="AA18" s="71"/>
      <c r="AC18" s="71"/>
      <c r="AD18" s="71"/>
      <c r="AE18" s="71"/>
      <c r="AF18" s="71"/>
      <c r="AG18" s="71"/>
      <c r="AH18" s="71"/>
      <c r="AJ18" s="71"/>
      <c r="AK18" s="71"/>
      <c r="AM18" s="71"/>
      <c r="AN18" s="71"/>
      <c r="AO18" s="71"/>
      <c r="AP18" s="71"/>
      <c r="AQ18" s="71"/>
      <c r="AR18" s="71"/>
      <c r="AS18" s="71"/>
      <c r="AT18" s="71"/>
      <c r="AV18" s="71"/>
      <c r="AW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</row>
    <row r="19" spans="1:140" s="77" customFormat="1" ht="37.5" x14ac:dyDescent="0.5">
      <c r="A19" s="71"/>
      <c r="B19" s="72"/>
      <c r="C19" s="76"/>
      <c r="D19" s="75"/>
      <c r="E19" s="74"/>
      <c r="F19" s="74"/>
      <c r="G19" s="74"/>
      <c r="H19" s="71"/>
      <c r="I19" s="71"/>
      <c r="J19" s="71"/>
      <c r="K19" s="71"/>
      <c r="L19" s="71"/>
      <c r="M19" s="71"/>
      <c r="N19" s="71"/>
      <c r="O19" s="71"/>
      <c r="Q19" s="71"/>
      <c r="R19" s="71"/>
      <c r="T19" s="71"/>
      <c r="U19" s="71"/>
      <c r="V19" s="71"/>
      <c r="W19" s="71"/>
      <c r="X19" s="71"/>
      <c r="Z19" s="71"/>
      <c r="AA19" s="71"/>
      <c r="AC19" s="71"/>
      <c r="AD19" s="71"/>
      <c r="AE19" s="71"/>
      <c r="AF19" s="71"/>
      <c r="AG19" s="71"/>
      <c r="AH19" s="71"/>
      <c r="AJ19" s="71"/>
      <c r="AK19" s="71"/>
      <c r="AM19" s="71"/>
      <c r="AN19" s="71"/>
      <c r="AO19" s="71"/>
      <c r="AP19" s="71"/>
      <c r="AQ19" s="71"/>
      <c r="AR19" s="71"/>
      <c r="AS19" s="71"/>
      <c r="AT19" s="71"/>
      <c r="AV19" s="71"/>
      <c r="AW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</row>
    <row r="20" spans="1:140" s="77" customFormat="1" ht="37.5" x14ac:dyDescent="0.5">
      <c r="A20" s="71"/>
      <c r="B20" s="72"/>
      <c r="C20" s="76"/>
      <c r="D20" s="75"/>
      <c r="E20" s="74"/>
      <c r="F20" s="74"/>
      <c r="G20" s="74"/>
      <c r="H20" s="71"/>
      <c r="I20" s="71"/>
      <c r="J20" s="71"/>
      <c r="K20" s="71"/>
      <c r="L20" s="71"/>
      <c r="M20" s="71"/>
      <c r="N20" s="71"/>
      <c r="O20" s="71"/>
      <c r="Q20" s="71"/>
      <c r="R20" s="71"/>
      <c r="T20" s="71"/>
      <c r="U20" s="71"/>
      <c r="V20" s="71"/>
      <c r="W20" s="71"/>
      <c r="X20" s="71"/>
      <c r="Z20" s="71"/>
      <c r="AA20" s="71"/>
      <c r="AC20" s="71"/>
      <c r="AD20" s="71"/>
      <c r="AE20" s="71"/>
      <c r="AF20" s="71"/>
      <c r="AG20" s="71"/>
      <c r="AH20" s="71"/>
      <c r="AJ20" s="71"/>
      <c r="AK20" s="71"/>
      <c r="AM20" s="71"/>
      <c r="AN20" s="71"/>
      <c r="AO20" s="71"/>
      <c r="AP20" s="71"/>
      <c r="AQ20" s="71"/>
      <c r="AR20" s="71"/>
      <c r="AS20" s="71"/>
      <c r="AT20" s="71"/>
      <c r="AV20" s="71"/>
      <c r="AW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</row>
    <row r="21" spans="1:140" s="77" customFormat="1" ht="37.5" x14ac:dyDescent="0.5">
      <c r="A21" s="71"/>
      <c r="B21" s="72"/>
      <c r="C21" s="73" t="s">
        <v>264</v>
      </c>
      <c r="D21" s="72" t="s">
        <v>265</v>
      </c>
      <c r="E21" s="74"/>
      <c r="F21" s="74"/>
      <c r="G21" s="74"/>
      <c r="H21" s="71"/>
      <c r="I21" s="71"/>
      <c r="J21" s="71"/>
      <c r="K21" s="72"/>
      <c r="L21" s="71"/>
      <c r="M21" s="71"/>
      <c r="N21" s="71"/>
      <c r="O21" s="71"/>
      <c r="Q21" s="71"/>
      <c r="R21" s="71"/>
      <c r="T21" s="71"/>
      <c r="U21" s="71"/>
      <c r="V21" s="71"/>
      <c r="W21" s="71"/>
      <c r="X21" s="71"/>
      <c r="Z21" s="71"/>
      <c r="AA21" s="71"/>
      <c r="AC21" s="71"/>
      <c r="AD21" s="71"/>
      <c r="AE21" s="71"/>
      <c r="AF21" s="71"/>
      <c r="AG21" s="71"/>
      <c r="AH21" s="71"/>
      <c r="AJ21" s="71"/>
      <c r="AK21" s="71"/>
      <c r="AM21" s="71"/>
      <c r="AN21" s="71"/>
      <c r="AO21" s="71"/>
      <c r="AP21" s="71"/>
      <c r="AQ21" s="71"/>
      <c r="AR21" s="71"/>
      <c r="AS21" s="71"/>
      <c r="AT21" s="71"/>
      <c r="AV21" s="71"/>
      <c r="AW21" s="71"/>
      <c r="AY21" s="71"/>
      <c r="AZ21" s="71"/>
      <c r="BA21" s="71"/>
      <c r="BB21" s="71"/>
      <c r="BC21" s="71"/>
      <c r="BD21" s="71"/>
      <c r="BE21" s="71"/>
      <c r="BF21" s="71"/>
      <c r="BG21" s="71"/>
      <c r="BH21" s="72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2" t="s">
        <v>266</v>
      </c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2"/>
      <c r="CW21" s="71"/>
      <c r="CX21" s="71"/>
      <c r="CY21" s="71"/>
      <c r="CZ21" s="71"/>
      <c r="DA21" s="71"/>
      <c r="DB21" s="71"/>
      <c r="DC21" s="71"/>
      <c r="DD21" s="71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</row>
  </sheetData>
  <mergeCells count="105">
    <mergeCell ref="A1:L1"/>
    <mergeCell ref="M1:DC1"/>
    <mergeCell ref="A2:L2"/>
    <mergeCell ref="M2:DC2"/>
    <mergeCell ref="A3:DD3"/>
    <mergeCell ref="A4:DD4"/>
    <mergeCell ref="A6:H9"/>
    <mergeCell ref="I6:AV6"/>
    <mergeCell ref="AW6:BY6"/>
    <mergeCell ref="BZ6:CL6"/>
    <mergeCell ref="CM6:CN6"/>
    <mergeCell ref="CO6:CQ7"/>
    <mergeCell ref="O8:O9"/>
    <mergeCell ref="X8:X9"/>
    <mergeCell ref="Y8:Y9"/>
    <mergeCell ref="Z8:Z9"/>
    <mergeCell ref="BA8:BA9"/>
    <mergeCell ref="BB8:BB9"/>
    <mergeCell ref="BC8:BC9"/>
    <mergeCell ref="BD8:BD9"/>
    <mergeCell ref="BE8:BE9"/>
    <mergeCell ref="BF8:BF9"/>
    <mergeCell ref="AA8:AA9"/>
    <mergeCell ref="AB8:AB9"/>
    <mergeCell ref="DI6:DI9"/>
    <mergeCell ref="DJ6:DJ9"/>
    <mergeCell ref="DK6:DK9"/>
    <mergeCell ref="DL6:DL9"/>
    <mergeCell ref="DE8:DE9"/>
    <mergeCell ref="DF8:DF9"/>
    <mergeCell ref="DH8:DH9"/>
    <mergeCell ref="CR6:CU7"/>
    <mergeCell ref="CV6:CV10"/>
    <mergeCell ref="CW6:CX7"/>
    <mergeCell ref="CY6:DA7"/>
    <mergeCell ref="DB6:DB9"/>
    <mergeCell ref="DC6:DC10"/>
    <mergeCell ref="CW8:CW10"/>
    <mergeCell ref="CX8:CX10"/>
    <mergeCell ref="CY8:CY9"/>
    <mergeCell ref="CZ8:DA9"/>
    <mergeCell ref="DY6:DY8"/>
    <mergeCell ref="DZ6:DZ8"/>
    <mergeCell ref="EA6:EA8"/>
    <mergeCell ref="EB6:EB8"/>
    <mergeCell ref="I8:I9"/>
    <mergeCell ref="J8:J9"/>
    <mergeCell ref="K8:K9"/>
    <mergeCell ref="L8:L9"/>
    <mergeCell ref="M8:M9"/>
    <mergeCell ref="N8:N9"/>
    <mergeCell ref="DS6:DS10"/>
    <mergeCell ref="DT6:DT8"/>
    <mergeCell ref="DU6:DU8"/>
    <mergeCell ref="DV6:DV8"/>
    <mergeCell ref="DW6:DW8"/>
    <mergeCell ref="DX6:DX8"/>
    <mergeCell ref="DM6:DM9"/>
    <mergeCell ref="DN6:DN9"/>
    <mergeCell ref="DO6:DO9"/>
    <mergeCell ref="DP6:DP9"/>
    <mergeCell ref="DQ6:DQ9"/>
    <mergeCell ref="DR6:DR9"/>
    <mergeCell ref="DD6:DD10"/>
    <mergeCell ref="DE6:DH6"/>
    <mergeCell ref="A11:DD11"/>
    <mergeCell ref="C10:E10"/>
    <mergeCell ref="P9:R9"/>
    <mergeCell ref="S9:W9"/>
    <mergeCell ref="AC9:AV9"/>
    <mergeCell ref="BJ9:BK9"/>
    <mergeCell ref="BN9:BO9"/>
    <mergeCell ref="BT9:BU9"/>
    <mergeCell ref="CP8:CP9"/>
    <mergeCell ref="CQ8:CQ9"/>
    <mergeCell ref="CR8:CR9"/>
    <mergeCell ref="CS8:CS9"/>
    <mergeCell ref="CT8:CT9"/>
    <mergeCell ref="CU8:CU9"/>
    <mergeCell ref="BY8:BY9"/>
    <mergeCell ref="CB8:CB9"/>
    <mergeCell ref="CF8:CF9"/>
    <mergeCell ref="AW8:AW9"/>
    <mergeCell ref="AX8:AX9"/>
    <mergeCell ref="AY8:AY9"/>
    <mergeCell ref="AZ8:AZ9"/>
    <mergeCell ref="BQ8:BQ9"/>
    <mergeCell ref="BR8:BR9"/>
    <mergeCell ref="BS8:BS9"/>
    <mergeCell ref="CG8:CG9"/>
    <mergeCell ref="CH8:CH9"/>
    <mergeCell ref="CO8:CO9"/>
    <mergeCell ref="BZ9:CA9"/>
    <mergeCell ref="CC9:CE9"/>
    <mergeCell ref="CI9:CL9"/>
    <mergeCell ref="CM9:CN9"/>
    <mergeCell ref="BX8:BX9"/>
    <mergeCell ref="BG8:BG9"/>
    <mergeCell ref="BH8:BH9"/>
    <mergeCell ref="BI8:BI9"/>
    <mergeCell ref="BL8:BL9"/>
    <mergeCell ref="BM8:BM9"/>
    <mergeCell ref="BP8:BP9"/>
    <mergeCell ref="BV8:BV9"/>
    <mergeCell ref="BW8:BW9"/>
  </mergeCells>
  <conditionalFormatting sqref="DE12:DH12">
    <cfRule type="containsBlanks" dxfId="49" priority="32" stopIfTrue="1">
      <formula>LEN(TRIM(DE12))=0</formula>
    </cfRule>
  </conditionalFormatting>
  <conditionalFormatting sqref="I12:CN12">
    <cfRule type="cellIs" dxfId="48" priority="29" operator="equal">
      <formula>"X"</formula>
    </cfRule>
    <cfRule type="cellIs" dxfId="47" priority="30" operator="lessThan">
      <formula>4</formula>
    </cfRule>
    <cfRule type="containsBlanks" dxfId="46" priority="31">
      <formula>LEN(TRIM(I12))=0</formula>
    </cfRule>
  </conditionalFormatting>
  <conditionalFormatting sqref="DH11">
    <cfRule type="containsBlanks" dxfId="45" priority="1" stopIfTrue="1">
      <formula>LEN(TRIM(DH11))=0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3"/>
  <sheetViews>
    <sheetView topLeftCell="A7" workbookViewId="0">
      <selection activeCell="EI16" sqref="EI16"/>
    </sheetView>
  </sheetViews>
  <sheetFormatPr defaultRowHeight="12.75" x14ac:dyDescent="0.2"/>
  <cols>
    <col min="1" max="1" width="3.7109375" style="82" customWidth="1"/>
    <col min="2" max="2" width="10.42578125" style="82" customWidth="1"/>
    <col min="3" max="3" width="6.28515625" style="82" bestFit="1" customWidth="1"/>
    <col min="4" max="4" width="8.42578125" style="82" customWidth="1"/>
    <col min="5" max="5" width="7.28515625" style="82" customWidth="1"/>
    <col min="6" max="6" width="10.7109375" style="82" customWidth="1"/>
    <col min="7" max="7" width="7" style="82" customWidth="1"/>
    <col min="8" max="8" width="9" style="82" customWidth="1"/>
    <col min="9" max="15" width="4.28515625" style="82" customWidth="1"/>
    <col min="16" max="50" width="4.7109375" style="82" customWidth="1"/>
    <col min="51" max="54" width="3.85546875" style="82" customWidth="1"/>
    <col min="55" max="55" width="4.28515625" style="82" customWidth="1"/>
    <col min="56" max="94" width="4.7109375" style="82" customWidth="1"/>
    <col min="95" max="98" width="4.140625" style="82" customWidth="1"/>
    <col min="99" max="99" width="4.7109375" style="82" hidden="1" customWidth="1"/>
    <col min="100" max="100" width="4.7109375" style="165" customWidth="1"/>
    <col min="101" max="103" width="4.7109375" style="82" customWidth="1"/>
    <col min="104" max="104" width="6.7109375" style="82" customWidth="1"/>
    <col min="105" max="105" width="12" style="82" bestFit="1" customWidth="1"/>
    <col min="106" max="106" width="8.42578125" style="82" hidden="1" customWidth="1"/>
    <col min="107" max="110" width="5.28515625" style="82" hidden="1" customWidth="1"/>
    <col min="111" max="117" width="4.7109375" style="82" hidden="1" customWidth="1"/>
    <col min="118" max="122" width="12.28515625" style="82" hidden="1" customWidth="1"/>
    <col min="123" max="135" width="0" style="82" hidden="1" customWidth="1"/>
    <col min="136" max="16384" width="9.140625" style="82"/>
  </cols>
  <sheetData>
    <row r="1" spans="1:136" ht="19.5" customHeight="1" x14ac:dyDescent="0.2">
      <c r="A1" s="542" t="s">
        <v>0</v>
      </c>
      <c r="B1" s="542"/>
      <c r="C1" s="542"/>
      <c r="D1" s="542"/>
      <c r="E1" s="542"/>
      <c r="S1" s="83"/>
      <c r="AM1" s="83" t="s">
        <v>267</v>
      </c>
      <c r="CE1" s="83"/>
      <c r="CF1" s="83"/>
      <c r="CI1" s="83" t="s">
        <v>267</v>
      </c>
      <c r="CK1" s="83"/>
      <c r="CL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U1" s="85" t="s">
        <v>5</v>
      </c>
    </row>
    <row r="2" spans="1:136" ht="17.25" customHeight="1" x14ac:dyDescent="0.2">
      <c r="A2" s="542" t="s">
        <v>2</v>
      </c>
      <c r="B2" s="542"/>
      <c r="C2" s="542"/>
      <c r="D2" s="542"/>
      <c r="E2" s="542"/>
      <c r="S2" s="86"/>
      <c r="AM2" s="86" t="s">
        <v>596</v>
      </c>
      <c r="CE2" s="86"/>
      <c r="CF2" s="86"/>
      <c r="CI2" s="86" t="s">
        <v>596</v>
      </c>
      <c r="CK2" s="86"/>
      <c r="CL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U2" s="85" t="s">
        <v>269</v>
      </c>
    </row>
    <row r="3" spans="1:136" s="89" customFormat="1" ht="19.5" hidden="1" customHeight="1" x14ac:dyDescent="0.2">
      <c r="A3" s="205"/>
      <c r="B3" s="205"/>
      <c r="C3" s="205"/>
      <c r="D3" s="205"/>
      <c r="E3" s="205"/>
      <c r="I3" s="87">
        <v>7</v>
      </c>
      <c r="J3" s="87">
        <v>8</v>
      </c>
      <c r="K3" s="87">
        <v>9</v>
      </c>
      <c r="L3" s="87">
        <v>10</v>
      </c>
      <c r="M3" s="87">
        <v>11</v>
      </c>
      <c r="N3" s="87">
        <v>12</v>
      </c>
      <c r="O3" s="87">
        <v>13</v>
      </c>
      <c r="P3" s="87">
        <v>14</v>
      </c>
      <c r="Q3" s="87">
        <v>15</v>
      </c>
      <c r="R3" s="87">
        <v>16</v>
      </c>
      <c r="S3" s="87">
        <v>17</v>
      </c>
      <c r="T3" s="87">
        <v>18</v>
      </c>
      <c r="U3" s="87">
        <v>19</v>
      </c>
      <c r="V3" s="87">
        <v>20</v>
      </c>
      <c r="W3" s="87">
        <v>21</v>
      </c>
      <c r="X3" s="87">
        <v>22</v>
      </c>
      <c r="Y3" s="87">
        <v>23</v>
      </c>
      <c r="Z3" s="87">
        <v>24</v>
      </c>
      <c r="AA3" s="87">
        <v>25</v>
      </c>
      <c r="AB3" s="87">
        <v>26</v>
      </c>
      <c r="AC3" s="87">
        <v>27</v>
      </c>
      <c r="AD3" s="87">
        <v>28</v>
      </c>
      <c r="AE3" s="87">
        <v>29</v>
      </c>
      <c r="AF3" s="87">
        <v>30</v>
      </c>
      <c r="AG3" s="87">
        <v>31</v>
      </c>
      <c r="AH3" s="87">
        <v>32</v>
      </c>
      <c r="AI3" s="87">
        <v>33</v>
      </c>
      <c r="AJ3" s="87">
        <v>34</v>
      </c>
      <c r="AK3" s="87">
        <v>35</v>
      </c>
      <c r="AL3" s="87">
        <v>36</v>
      </c>
      <c r="AM3" s="87">
        <v>37</v>
      </c>
      <c r="AN3" s="87">
        <v>38</v>
      </c>
      <c r="AO3" s="87">
        <v>39</v>
      </c>
      <c r="AP3" s="87">
        <v>40</v>
      </c>
      <c r="AQ3" s="87">
        <v>41</v>
      </c>
      <c r="AR3" s="87">
        <v>42</v>
      </c>
      <c r="AS3" s="87">
        <v>43</v>
      </c>
      <c r="AT3" s="87">
        <v>44</v>
      </c>
      <c r="AU3" s="87">
        <v>45</v>
      </c>
      <c r="AV3" s="87">
        <v>46</v>
      </c>
      <c r="AW3" s="87">
        <v>47</v>
      </c>
      <c r="AX3" s="87">
        <v>48</v>
      </c>
      <c r="AY3" s="87">
        <v>49</v>
      </c>
      <c r="AZ3" s="87">
        <v>50</v>
      </c>
      <c r="BA3" s="87">
        <v>51</v>
      </c>
      <c r="BB3" s="87">
        <v>52</v>
      </c>
      <c r="BC3" s="87">
        <v>53</v>
      </c>
      <c r="BD3" s="87">
        <v>54</v>
      </c>
      <c r="BE3" s="87">
        <v>55</v>
      </c>
      <c r="BF3" s="87">
        <v>56</v>
      </c>
      <c r="BG3" s="87">
        <v>57</v>
      </c>
      <c r="BH3" s="87">
        <v>58</v>
      </c>
      <c r="BI3" s="87">
        <v>59</v>
      </c>
      <c r="BJ3" s="87">
        <v>60</v>
      </c>
      <c r="BK3" s="87">
        <v>61</v>
      </c>
      <c r="BL3" s="87">
        <v>62</v>
      </c>
      <c r="BM3" s="87">
        <v>63</v>
      </c>
      <c r="BN3" s="87">
        <v>64</v>
      </c>
      <c r="BO3" s="87">
        <v>65</v>
      </c>
      <c r="BP3" s="87">
        <v>66</v>
      </c>
      <c r="BQ3" s="87">
        <v>67</v>
      </c>
      <c r="BR3" s="87">
        <v>68</v>
      </c>
      <c r="BS3" s="87">
        <v>69</v>
      </c>
      <c r="BT3" s="87">
        <v>70</v>
      </c>
      <c r="BU3" s="87">
        <v>71</v>
      </c>
      <c r="BV3" s="87">
        <v>72</v>
      </c>
      <c r="BW3" s="87">
        <v>73</v>
      </c>
      <c r="BX3" s="87">
        <v>74</v>
      </c>
      <c r="BY3" s="87">
        <v>75</v>
      </c>
      <c r="BZ3" s="87">
        <v>76</v>
      </c>
      <c r="CA3" s="87">
        <v>77</v>
      </c>
      <c r="CB3" s="87">
        <v>78</v>
      </c>
      <c r="CC3" s="87">
        <v>79</v>
      </c>
      <c r="CD3" s="87">
        <v>80</v>
      </c>
      <c r="CE3" s="87">
        <v>81</v>
      </c>
      <c r="CF3" s="87">
        <v>82</v>
      </c>
      <c r="CG3" s="87">
        <v>83</v>
      </c>
      <c r="CH3" s="87">
        <v>84</v>
      </c>
      <c r="CI3" s="87">
        <v>85</v>
      </c>
      <c r="CJ3" s="87">
        <v>86</v>
      </c>
      <c r="CK3" s="87">
        <v>87</v>
      </c>
      <c r="CL3" s="87">
        <v>88</v>
      </c>
      <c r="CM3" s="87">
        <v>89</v>
      </c>
      <c r="CN3" s="87"/>
      <c r="CO3" s="87"/>
      <c r="CP3" s="87"/>
      <c r="CQ3" s="87"/>
      <c r="CR3" s="87"/>
      <c r="CS3" s="87"/>
      <c r="CT3" s="87"/>
      <c r="CU3" s="87" t="s">
        <v>270</v>
      </c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U3" s="85" t="s">
        <v>271</v>
      </c>
    </row>
    <row r="4" spans="1:136" s="99" customFormat="1" ht="16.5" customHeight="1" x14ac:dyDescent="0.2">
      <c r="A4" s="606"/>
      <c r="B4" s="607"/>
      <c r="C4" s="607"/>
      <c r="D4" s="607"/>
      <c r="E4" s="607"/>
      <c r="F4" s="270"/>
      <c r="G4" s="270"/>
      <c r="H4" s="270"/>
      <c r="I4" s="608" t="s">
        <v>8</v>
      </c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  <c r="Z4" s="609"/>
      <c r="AA4" s="609"/>
      <c r="AB4" s="609"/>
      <c r="AC4" s="609"/>
      <c r="AD4" s="609"/>
      <c r="AE4" s="609"/>
      <c r="AF4" s="609"/>
      <c r="AG4" s="609"/>
      <c r="AH4" s="609"/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10"/>
      <c r="AY4" s="611" t="s">
        <v>9</v>
      </c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612"/>
      <c r="BO4" s="612"/>
      <c r="BP4" s="612"/>
      <c r="BQ4" s="612"/>
      <c r="BR4" s="612"/>
      <c r="BS4" s="612"/>
      <c r="BT4" s="612"/>
      <c r="BU4" s="612"/>
      <c r="BV4" s="612"/>
      <c r="BW4" s="612"/>
      <c r="BX4" s="612"/>
      <c r="BY4" s="613"/>
      <c r="BZ4" s="633" t="s">
        <v>10</v>
      </c>
      <c r="CA4" s="634"/>
      <c r="CB4" s="634"/>
      <c r="CC4" s="634"/>
      <c r="CD4" s="634"/>
      <c r="CE4" s="634"/>
      <c r="CF4" s="634"/>
      <c r="CG4" s="634"/>
      <c r="CH4" s="634"/>
      <c r="CI4" s="634"/>
      <c r="CJ4" s="634"/>
      <c r="CK4" s="634"/>
      <c r="CL4" s="634"/>
      <c r="CM4" s="634"/>
      <c r="CN4" s="614" t="s">
        <v>272</v>
      </c>
      <c r="CO4" s="614"/>
      <c r="CP4" s="615"/>
      <c r="CQ4" s="616" t="s">
        <v>273</v>
      </c>
      <c r="CR4" s="616"/>
      <c r="CS4" s="616"/>
      <c r="CT4" s="617" t="s">
        <v>274</v>
      </c>
      <c r="CU4" s="619" t="s">
        <v>274</v>
      </c>
      <c r="CV4" s="620" t="s">
        <v>275</v>
      </c>
      <c r="CW4" s="620" t="s">
        <v>276</v>
      </c>
      <c r="CX4" s="620" t="s">
        <v>277</v>
      </c>
      <c r="CY4" s="620" t="s">
        <v>278</v>
      </c>
      <c r="CZ4" s="620" t="s">
        <v>279</v>
      </c>
      <c r="DA4" s="620" t="s">
        <v>280</v>
      </c>
      <c r="DB4" s="271" t="s">
        <v>281</v>
      </c>
      <c r="DC4" s="272" t="s">
        <v>25</v>
      </c>
      <c r="DD4" s="272" t="s">
        <v>26</v>
      </c>
      <c r="DE4" s="273" t="s">
        <v>282</v>
      </c>
      <c r="DF4" s="273" t="s">
        <v>283</v>
      </c>
      <c r="DG4" s="274" t="s">
        <v>11</v>
      </c>
      <c r="DH4" s="275"/>
      <c r="DI4" s="276"/>
      <c r="DJ4" s="277" t="s">
        <v>284</v>
      </c>
      <c r="DK4" s="620" t="s">
        <v>285</v>
      </c>
      <c r="DL4" s="620" t="s">
        <v>286</v>
      </c>
      <c r="DM4" s="620" t="s">
        <v>287</v>
      </c>
      <c r="DN4" s="272" t="s">
        <v>27</v>
      </c>
      <c r="DO4" s="272" t="s">
        <v>288</v>
      </c>
      <c r="DP4" s="620" t="s">
        <v>29</v>
      </c>
      <c r="DQ4" s="207" t="s">
        <v>289</v>
      </c>
      <c r="DR4" s="207"/>
      <c r="DX4" s="531" t="s">
        <v>30</v>
      </c>
      <c r="DY4" s="531" t="s">
        <v>31</v>
      </c>
      <c r="DZ4" s="531" t="s">
        <v>32</v>
      </c>
      <c r="EA4" s="531" t="s">
        <v>290</v>
      </c>
      <c r="EB4" s="531" t="s">
        <v>34</v>
      </c>
      <c r="EC4" s="531" t="s">
        <v>35</v>
      </c>
      <c r="ED4" s="531" t="s">
        <v>36</v>
      </c>
      <c r="EE4" s="531" t="s">
        <v>291</v>
      </c>
      <c r="EF4" s="531"/>
    </row>
    <row r="5" spans="1:136" s="115" customFormat="1" ht="41.25" customHeight="1" x14ac:dyDescent="0.2">
      <c r="A5" s="100"/>
      <c r="B5" s="101"/>
      <c r="C5" s="102" t="s">
        <v>293</v>
      </c>
      <c r="D5" s="102" t="s">
        <v>294</v>
      </c>
      <c r="E5" s="102" t="s">
        <v>295</v>
      </c>
      <c r="F5" s="103" t="s">
        <v>296</v>
      </c>
      <c r="G5" s="103" t="s">
        <v>297</v>
      </c>
      <c r="H5" s="103" t="s">
        <v>298</v>
      </c>
      <c r="I5" s="104" t="s">
        <v>37</v>
      </c>
      <c r="J5" s="104" t="s">
        <v>38</v>
      </c>
      <c r="K5" s="104" t="s">
        <v>39</v>
      </c>
      <c r="L5" s="104" t="s">
        <v>40</v>
      </c>
      <c r="M5" s="104" t="s">
        <v>41</v>
      </c>
      <c r="N5" s="104" t="s">
        <v>42</v>
      </c>
      <c r="O5" s="104" t="s">
        <v>43</v>
      </c>
      <c r="P5" s="104" t="s">
        <v>44</v>
      </c>
      <c r="Q5" s="104" t="s">
        <v>45</v>
      </c>
      <c r="R5" s="104" t="s">
        <v>46</v>
      </c>
      <c r="S5" s="104" t="s">
        <v>47</v>
      </c>
      <c r="T5" s="104" t="s">
        <v>48</v>
      </c>
      <c r="U5" s="104" t="s">
        <v>49</v>
      </c>
      <c r="V5" s="104" t="s">
        <v>50</v>
      </c>
      <c r="W5" s="104" t="s">
        <v>51</v>
      </c>
      <c r="X5" s="104" t="s">
        <v>299</v>
      </c>
      <c r="Y5" s="104" t="s">
        <v>300</v>
      </c>
      <c r="Z5" s="104" t="s">
        <v>301</v>
      </c>
      <c r="AA5" s="104" t="s">
        <v>53</v>
      </c>
      <c r="AB5" s="104" t="s">
        <v>54</v>
      </c>
      <c r="AC5" s="104" t="s">
        <v>55</v>
      </c>
      <c r="AD5" s="104" t="s">
        <v>56</v>
      </c>
      <c r="AE5" s="104" t="s">
        <v>57</v>
      </c>
      <c r="AF5" s="104" t="s">
        <v>58</v>
      </c>
      <c r="AG5" s="104" t="s">
        <v>59</v>
      </c>
      <c r="AH5" s="104" t="s">
        <v>60</v>
      </c>
      <c r="AI5" s="104" t="s">
        <v>61</v>
      </c>
      <c r="AJ5" s="104" t="s">
        <v>62</v>
      </c>
      <c r="AK5" s="104" t="s">
        <v>63</v>
      </c>
      <c r="AL5" s="104" t="s">
        <v>64</v>
      </c>
      <c r="AM5" s="104" t="s">
        <v>65</v>
      </c>
      <c r="AN5" s="104" t="s">
        <v>66</v>
      </c>
      <c r="AO5" s="104" t="s">
        <v>67</v>
      </c>
      <c r="AP5" s="104" t="s">
        <v>68</v>
      </c>
      <c r="AQ5" s="104" t="s">
        <v>69</v>
      </c>
      <c r="AR5" s="104" t="s">
        <v>70</v>
      </c>
      <c r="AS5" s="104" t="s">
        <v>71</v>
      </c>
      <c r="AT5" s="104" t="s">
        <v>72</v>
      </c>
      <c r="AU5" s="104" t="s">
        <v>73</v>
      </c>
      <c r="AV5" s="104" t="s">
        <v>74</v>
      </c>
      <c r="AW5" s="104" t="s">
        <v>75</v>
      </c>
      <c r="AX5" s="278" t="s">
        <v>76</v>
      </c>
      <c r="AY5" s="106" t="s">
        <v>77</v>
      </c>
      <c r="AZ5" s="104" t="s">
        <v>78</v>
      </c>
      <c r="BA5" s="104" t="s">
        <v>79</v>
      </c>
      <c r="BB5" s="104" t="s">
        <v>80</v>
      </c>
      <c r="BC5" s="104" t="s">
        <v>81</v>
      </c>
      <c r="BD5" s="104" t="s">
        <v>82</v>
      </c>
      <c r="BE5" s="104" t="s">
        <v>83</v>
      </c>
      <c r="BF5" s="104" t="s">
        <v>84</v>
      </c>
      <c r="BG5" s="104" t="s">
        <v>85</v>
      </c>
      <c r="BH5" s="104" t="s">
        <v>86</v>
      </c>
      <c r="BI5" s="104" t="s">
        <v>87</v>
      </c>
      <c r="BJ5" s="104" t="s">
        <v>560</v>
      </c>
      <c r="BK5" s="104" t="s">
        <v>564</v>
      </c>
      <c r="BL5" s="104" t="s">
        <v>88</v>
      </c>
      <c r="BM5" s="104" t="s">
        <v>89</v>
      </c>
      <c r="BN5" s="104" t="s">
        <v>90</v>
      </c>
      <c r="BO5" s="104" t="s">
        <v>561</v>
      </c>
      <c r="BP5" s="104" t="s">
        <v>91</v>
      </c>
      <c r="BQ5" s="104" t="s">
        <v>92</v>
      </c>
      <c r="BR5" s="104" t="s">
        <v>101</v>
      </c>
      <c r="BS5" s="104" t="s">
        <v>93</v>
      </c>
      <c r="BT5" s="104" t="s">
        <v>98</v>
      </c>
      <c r="BU5" s="104" t="s">
        <v>562</v>
      </c>
      <c r="BV5" s="104" t="s">
        <v>565</v>
      </c>
      <c r="BW5" s="104" t="s">
        <v>95</v>
      </c>
      <c r="BX5" s="104" t="s">
        <v>96</v>
      </c>
      <c r="BY5" s="178" t="s">
        <v>97</v>
      </c>
      <c r="BZ5" s="106" t="s">
        <v>566</v>
      </c>
      <c r="CA5" s="104" t="s">
        <v>567</v>
      </c>
      <c r="CB5" s="104" t="s">
        <v>568</v>
      </c>
      <c r="CC5" s="104" t="s">
        <v>597</v>
      </c>
      <c r="CD5" s="104" t="s">
        <v>569</v>
      </c>
      <c r="CE5" s="104" t="s">
        <v>570</v>
      </c>
      <c r="CF5" s="104" t="s">
        <v>571</v>
      </c>
      <c r="CG5" s="104" t="s">
        <v>572</v>
      </c>
      <c r="CH5" s="104" t="s">
        <v>99</v>
      </c>
      <c r="CI5" s="104" t="s">
        <v>573</v>
      </c>
      <c r="CJ5" s="104" t="s">
        <v>574</v>
      </c>
      <c r="CK5" s="104" t="s">
        <v>575</v>
      </c>
      <c r="CL5" s="104" t="s">
        <v>576</v>
      </c>
      <c r="CM5" s="104" t="s">
        <v>577</v>
      </c>
      <c r="CN5" s="534"/>
      <c r="CO5" s="534"/>
      <c r="CP5" s="535"/>
      <c r="CQ5" s="616"/>
      <c r="CR5" s="616"/>
      <c r="CS5" s="616"/>
      <c r="CT5" s="538"/>
      <c r="CU5" s="541"/>
      <c r="CV5" s="516"/>
      <c r="CW5" s="516"/>
      <c r="CX5" s="516"/>
      <c r="CY5" s="516"/>
      <c r="CZ5" s="516"/>
      <c r="DA5" s="516"/>
      <c r="DB5" s="206"/>
      <c r="DC5" s="109" t="s">
        <v>302</v>
      </c>
      <c r="DD5" s="109" t="s">
        <v>303</v>
      </c>
      <c r="DE5" s="110" t="s">
        <v>304</v>
      </c>
      <c r="DF5" s="110" t="s">
        <v>305</v>
      </c>
      <c r="DG5" s="111" t="s">
        <v>117</v>
      </c>
      <c r="DH5" s="111" t="s">
        <v>118</v>
      </c>
      <c r="DI5" s="112" t="s">
        <v>306</v>
      </c>
      <c r="DJ5" s="113" t="s">
        <v>307</v>
      </c>
      <c r="DK5" s="516"/>
      <c r="DL5" s="516"/>
      <c r="DM5" s="516"/>
      <c r="DN5" s="114" t="s">
        <v>308</v>
      </c>
      <c r="DO5" s="114" t="s">
        <v>309</v>
      </c>
      <c r="DP5" s="516"/>
      <c r="DQ5" s="207"/>
      <c r="DR5" s="207" t="s">
        <v>310</v>
      </c>
      <c r="DT5" s="116" t="s">
        <v>311</v>
      </c>
      <c r="DU5" s="116" t="s">
        <v>312</v>
      </c>
      <c r="DX5" s="531" t="s">
        <v>30</v>
      </c>
      <c r="DY5" s="531"/>
      <c r="DZ5" s="531"/>
      <c r="EA5" s="531"/>
      <c r="EB5" s="531"/>
      <c r="EC5" s="531"/>
      <c r="ED5" s="531"/>
      <c r="EE5" s="531"/>
      <c r="EF5" s="531"/>
    </row>
    <row r="6" spans="1:136" s="115" customFormat="1" ht="98.25" customHeight="1" x14ac:dyDescent="0.2">
      <c r="A6" s="527" t="s">
        <v>313</v>
      </c>
      <c r="B6" s="528"/>
      <c r="C6" s="528"/>
      <c r="D6" s="528"/>
      <c r="E6" s="528"/>
      <c r="F6" s="117"/>
      <c r="G6" s="117"/>
      <c r="H6" s="117"/>
      <c r="I6" s="624" t="s">
        <v>120</v>
      </c>
      <c r="J6" s="624" t="s">
        <v>121</v>
      </c>
      <c r="K6" s="624" t="s">
        <v>122</v>
      </c>
      <c r="L6" s="624" t="s">
        <v>123</v>
      </c>
      <c r="M6" s="624" t="s">
        <v>124</v>
      </c>
      <c r="N6" s="624" t="s">
        <v>125</v>
      </c>
      <c r="O6" s="624" t="s">
        <v>126</v>
      </c>
      <c r="P6" s="260" t="s">
        <v>127</v>
      </c>
      <c r="Q6" s="260" t="s">
        <v>128</v>
      </c>
      <c r="R6" s="260" t="s">
        <v>129</v>
      </c>
      <c r="S6" s="260" t="s">
        <v>130</v>
      </c>
      <c r="T6" s="260" t="s">
        <v>131</v>
      </c>
      <c r="U6" s="260" t="s">
        <v>132</v>
      </c>
      <c r="V6" s="260" t="s">
        <v>133</v>
      </c>
      <c r="W6" s="260" t="s">
        <v>134</v>
      </c>
      <c r="X6" s="624" t="s">
        <v>314</v>
      </c>
      <c r="Y6" s="624" t="s">
        <v>315</v>
      </c>
      <c r="Z6" s="624" t="s">
        <v>316</v>
      </c>
      <c r="AA6" s="624" t="s">
        <v>317</v>
      </c>
      <c r="AB6" s="624" t="s">
        <v>318</v>
      </c>
      <c r="AC6" s="624" t="s">
        <v>319</v>
      </c>
      <c r="AD6" s="624" t="s">
        <v>139</v>
      </c>
      <c r="AE6" s="261" t="s">
        <v>320</v>
      </c>
      <c r="AF6" s="261" t="s">
        <v>321</v>
      </c>
      <c r="AG6" s="261" t="s">
        <v>322</v>
      </c>
      <c r="AH6" s="261" t="s">
        <v>323</v>
      </c>
      <c r="AI6" s="261" t="s">
        <v>324</v>
      </c>
      <c r="AJ6" s="261" t="s">
        <v>325</v>
      </c>
      <c r="AK6" s="261" t="s">
        <v>326</v>
      </c>
      <c r="AL6" s="261" t="s">
        <v>327</v>
      </c>
      <c r="AM6" s="261" t="s">
        <v>328</v>
      </c>
      <c r="AN6" s="261" t="s">
        <v>329</v>
      </c>
      <c r="AO6" s="261" t="s">
        <v>330</v>
      </c>
      <c r="AP6" s="261" t="s">
        <v>331</v>
      </c>
      <c r="AQ6" s="261" t="s">
        <v>332</v>
      </c>
      <c r="AR6" s="261" t="s">
        <v>333</v>
      </c>
      <c r="AS6" s="261" t="s">
        <v>334</v>
      </c>
      <c r="AT6" s="261" t="s">
        <v>335</v>
      </c>
      <c r="AU6" s="261" t="s">
        <v>336</v>
      </c>
      <c r="AV6" s="261" t="s">
        <v>337</v>
      </c>
      <c r="AW6" s="261" t="s">
        <v>338</v>
      </c>
      <c r="AX6" s="261" t="s">
        <v>339</v>
      </c>
      <c r="AY6" s="624" t="s">
        <v>160</v>
      </c>
      <c r="AZ6" s="624" t="s">
        <v>161</v>
      </c>
      <c r="BA6" s="624" t="s">
        <v>162</v>
      </c>
      <c r="BB6" s="624" t="s">
        <v>163</v>
      </c>
      <c r="BC6" s="624" t="s">
        <v>164</v>
      </c>
      <c r="BD6" s="624" t="s">
        <v>165</v>
      </c>
      <c r="BE6" s="624" t="s">
        <v>166</v>
      </c>
      <c r="BF6" s="624" t="s">
        <v>167</v>
      </c>
      <c r="BG6" s="624" t="s">
        <v>168</v>
      </c>
      <c r="BH6" s="624" t="s">
        <v>169</v>
      </c>
      <c r="BI6" s="624" t="s">
        <v>170</v>
      </c>
      <c r="BJ6" s="624" t="s">
        <v>578</v>
      </c>
      <c r="BK6" s="624" t="s">
        <v>581</v>
      </c>
      <c r="BL6" s="624" t="s">
        <v>171</v>
      </c>
      <c r="BM6" s="261" t="s">
        <v>172</v>
      </c>
      <c r="BN6" s="261" t="s">
        <v>173</v>
      </c>
      <c r="BO6" s="624" t="s">
        <v>579</v>
      </c>
      <c r="BP6" s="624" t="s">
        <v>174</v>
      </c>
      <c r="BQ6" s="624" t="s">
        <v>175</v>
      </c>
      <c r="BR6" s="624" t="s">
        <v>183</v>
      </c>
      <c r="BS6" s="624" t="s">
        <v>176</v>
      </c>
      <c r="BT6" s="624" t="s">
        <v>181</v>
      </c>
      <c r="BU6" s="624" t="s">
        <v>580</v>
      </c>
      <c r="BV6" s="624" t="s">
        <v>177</v>
      </c>
      <c r="BW6" s="624" t="s">
        <v>178</v>
      </c>
      <c r="BX6" s="624" t="s">
        <v>179</v>
      </c>
      <c r="BY6" s="624" t="s">
        <v>180</v>
      </c>
      <c r="BZ6" s="261" t="s">
        <v>582</v>
      </c>
      <c r="CA6" s="261" t="s">
        <v>583</v>
      </c>
      <c r="CB6" s="624" t="s">
        <v>584</v>
      </c>
      <c r="CC6" s="261" t="s">
        <v>598</v>
      </c>
      <c r="CD6" s="261" t="s">
        <v>585</v>
      </c>
      <c r="CE6" s="261" t="s">
        <v>586</v>
      </c>
      <c r="CF6" s="261" t="s">
        <v>587</v>
      </c>
      <c r="CG6" s="624" t="s">
        <v>588</v>
      </c>
      <c r="CH6" s="624" t="s">
        <v>340</v>
      </c>
      <c r="CI6" s="624" t="s">
        <v>177</v>
      </c>
      <c r="CJ6" s="261" t="s">
        <v>589</v>
      </c>
      <c r="CK6" s="261" t="s">
        <v>590</v>
      </c>
      <c r="CL6" s="261" t="s">
        <v>591</v>
      </c>
      <c r="CM6" s="261" t="s">
        <v>592</v>
      </c>
      <c r="CN6" s="262" t="s">
        <v>200</v>
      </c>
      <c r="CO6" s="262" t="s">
        <v>201</v>
      </c>
      <c r="CP6" s="262" t="s">
        <v>202</v>
      </c>
      <c r="CQ6" s="616"/>
      <c r="CR6" s="616"/>
      <c r="CS6" s="616"/>
      <c r="CT6" s="538"/>
      <c r="CU6" s="541"/>
      <c r="CV6" s="516"/>
      <c r="CW6" s="516"/>
      <c r="CX6" s="516"/>
      <c r="CY6" s="516"/>
      <c r="CZ6" s="516"/>
      <c r="DA6" s="516"/>
      <c r="DB6" s="206"/>
      <c r="DC6" s="114"/>
      <c r="DD6" s="114"/>
      <c r="DE6" s="114"/>
      <c r="DF6" s="114"/>
      <c r="DG6" s="272" t="s">
        <v>342</v>
      </c>
      <c r="DH6" s="272" t="s">
        <v>343</v>
      </c>
      <c r="DI6" s="272" t="s">
        <v>344</v>
      </c>
      <c r="DJ6" s="114"/>
      <c r="DK6" s="516"/>
      <c r="DL6" s="516"/>
      <c r="DM6" s="516"/>
      <c r="DN6" s="114"/>
      <c r="DO6" s="114"/>
      <c r="DP6" s="516"/>
      <c r="DQ6" s="207"/>
      <c r="DR6" s="207"/>
      <c r="DX6" s="531"/>
      <c r="DY6" s="531"/>
      <c r="DZ6" s="531"/>
      <c r="EA6" s="531"/>
      <c r="EB6" s="531"/>
      <c r="EC6" s="531"/>
      <c r="ED6" s="531"/>
      <c r="EE6" s="531"/>
      <c r="EF6" s="531"/>
    </row>
    <row r="7" spans="1:136" s="115" customFormat="1" ht="75.75" customHeight="1" x14ac:dyDescent="0.2">
      <c r="A7" s="622"/>
      <c r="B7" s="623"/>
      <c r="C7" s="623"/>
      <c r="D7" s="623"/>
      <c r="E7" s="623"/>
      <c r="F7" s="279"/>
      <c r="G7" s="279"/>
      <c r="H7" s="117"/>
      <c r="I7" s="624"/>
      <c r="J7" s="624"/>
      <c r="K7" s="624"/>
      <c r="L7" s="624"/>
      <c r="M7" s="624"/>
      <c r="N7" s="624"/>
      <c r="O7" s="624"/>
      <c r="P7" s="628" t="s">
        <v>345</v>
      </c>
      <c r="Q7" s="629"/>
      <c r="R7" s="630"/>
      <c r="S7" s="628" t="s">
        <v>346</v>
      </c>
      <c r="T7" s="629"/>
      <c r="U7" s="629"/>
      <c r="V7" s="629"/>
      <c r="W7" s="630"/>
      <c r="X7" s="624"/>
      <c r="Y7" s="624"/>
      <c r="Z7" s="624"/>
      <c r="AA7" s="624"/>
      <c r="AB7" s="624"/>
      <c r="AC7" s="624"/>
      <c r="AD7" s="624"/>
      <c r="AE7" s="628" t="s">
        <v>347</v>
      </c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29"/>
      <c r="AW7" s="629"/>
      <c r="AX7" s="630"/>
      <c r="AY7" s="624"/>
      <c r="AZ7" s="624"/>
      <c r="BA7" s="624"/>
      <c r="BB7" s="624"/>
      <c r="BC7" s="624"/>
      <c r="BD7" s="624"/>
      <c r="BE7" s="624"/>
      <c r="BF7" s="624"/>
      <c r="BG7" s="624"/>
      <c r="BH7" s="624"/>
      <c r="BI7" s="624"/>
      <c r="BJ7" s="624"/>
      <c r="BK7" s="624"/>
      <c r="BL7" s="624"/>
      <c r="BM7" s="628" t="s">
        <v>348</v>
      </c>
      <c r="BN7" s="630"/>
      <c r="BO7" s="624"/>
      <c r="BP7" s="624"/>
      <c r="BQ7" s="624"/>
      <c r="BR7" s="624"/>
      <c r="BS7" s="624"/>
      <c r="BT7" s="624"/>
      <c r="BU7" s="624"/>
      <c r="BV7" s="624"/>
      <c r="BW7" s="624"/>
      <c r="BX7" s="624"/>
      <c r="BY7" s="624"/>
      <c r="BZ7" s="628" t="s">
        <v>348</v>
      </c>
      <c r="CA7" s="630"/>
      <c r="CB7" s="624"/>
      <c r="CC7" s="625" t="s">
        <v>599</v>
      </c>
      <c r="CD7" s="626"/>
      <c r="CE7" s="626"/>
      <c r="CF7" s="627"/>
      <c r="CG7" s="624"/>
      <c r="CH7" s="624"/>
      <c r="CI7" s="624"/>
      <c r="CJ7" s="625" t="s">
        <v>599</v>
      </c>
      <c r="CK7" s="626"/>
      <c r="CL7" s="626"/>
      <c r="CM7" s="627"/>
      <c r="CN7" s="263"/>
      <c r="CO7" s="263"/>
      <c r="CP7" s="263"/>
      <c r="CQ7" s="264" t="s">
        <v>351</v>
      </c>
      <c r="CR7" s="264" t="s">
        <v>352</v>
      </c>
      <c r="CS7" s="264" t="s">
        <v>353</v>
      </c>
      <c r="CT7" s="618"/>
      <c r="CU7" s="541"/>
      <c r="CV7" s="621"/>
      <c r="CW7" s="621"/>
      <c r="CX7" s="621"/>
      <c r="CY7" s="621"/>
      <c r="CZ7" s="280"/>
      <c r="DA7" s="621"/>
      <c r="DB7" s="281"/>
      <c r="DC7" s="280"/>
      <c r="DD7" s="280"/>
      <c r="DE7" s="125"/>
      <c r="DF7" s="125"/>
      <c r="DG7" s="631" t="s">
        <v>348</v>
      </c>
      <c r="DH7" s="632"/>
      <c r="DI7" s="280"/>
      <c r="DJ7" s="280"/>
      <c r="DK7" s="621"/>
      <c r="DL7" s="621"/>
      <c r="DM7" s="621"/>
      <c r="DN7" s="280"/>
      <c r="DO7" s="280"/>
      <c r="DP7" s="621"/>
      <c r="DQ7" s="207"/>
      <c r="DR7" s="207"/>
      <c r="DW7" s="115" t="s">
        <v>600</v>
      </c>
      <c r="DY7" s="126">
        <v>1</v>
      </c>
      <c r="DZ7" s="126">
        <v>2</v>
      </c>
      <c r="EA7" s="126">
        <v>16</v>
      </c>
      <c r="EB7" s="126">
        <v>1</v>
      </c>
      <c r="EC7" s="126">
        <v>1</v>
      </c>
      <c r="ED7" s="126">
        <v>2</v>
      </c>
      <c r="EE7" s="126">
        <v>2</v>
      </c>
    </row>
    <row r="8" spans="1:136" s="126" customFormat="1" ht="20.25" customHeight="1" x14ac:dyDescent="0.2">
      <c r="A8" s="282" t="s">
        <v>354</v>
      </c>
      <c r="B8" s="283" t="s">
        <v>220</v>
      </c>
      <c r="C8" s="283" t="s">
        <v>355</v>
      </c>
      <c r="D8" s="283" t="s">
        <v>356</v>
      </c>
      <c r="E8" s="283" t="s">
        <v>357</v>
      </c>
      <c r="F8" s="283" t="s">
        <v>222</v>
      </c>
      <c r="G8" s="283" t="s">
        <v>224</v>
      </c>
      <c r="H8" s="265" t="s">
        <v>223</v>
      </c>
      <c r="I8" s="284">
        <v>2</v>
      </c>
      <c r="J8" s="284">
        <v>2</v>
      </c>
      <c r="K8" s="284">
        <v>2</v>
      </c>
      <c r="L8" s="284">
        <v>3</v>
      </c>
      <c r="M8" s="284">
        <v>3</v>
      </c>
      <c r="N8" s="284">
        <v>3</v>
      </c>
      <c r="O8" s="284">
        <v>2</v>
      </c>
      <c r="P8" s="284">
        <v>2</v>
      </c>
      <c r="Q8" s="284">
        <v>2</v>
      </c>
      <c r="R8" s="284">
        <v>2</v>
      </c>
      <c r="S8" s="284">
        <v>2</v>
      </c>
      <c r="T8" s="284">
        <v>2</v>
      </c>
      <c r="U8" s="284">
        <v>2</v>
      </c>
      <c r="V8" s="284">
        <v>2</v>
      </c>
      <c r="W8" s="284">
        <v>2</v>
      </c>
      <c r="X8" s="284">
        <v>1</v>
      </c>
      <c r="Y8" s="284">
        <v>1</v>
      </c>
      <c r="Z8" s="284">
        <v>1</v>
      </c>
      <c r="AA8" s="284">
        <v>3</v>
      </c>
      <c r="AB8" s="284">
        <v>2</v>
      </c>
      <c r="AC8" s="284">
        <v>3</v>
      </c>
      <c r="AD8" s="284">
        <v>2</v>
      </c>
      <c r="AE8" s="284">
        <v>1</v>
      </c>
      <c r="AF8" s="284">
        <v>1</v>
      </c>
      <c r="AG8" s="284">
        <v>1</v>
      </c>
      <c r="AH8" s="284">
        <v>1</v>
      </c>
      <c r="AI8" s="284">
        <v>1</v>
      </c>
      <c r="AJ8" s="284">
        <v>1</v>
      </c>
      <c r="AK8" s="284">
        <v>1</v>
      </c>
      <c r="AL8" s="284">
        <v>1</v>
      </c>
      <c r="AM8" s="284">
        <v>1</v>
      </c>
      <c r="AN8" s="284">
        <v>1</v>
      </c>
      <c r="AO8" s="284">
        <v>1</v>
      </c>
      <c r="AP8" s="284">
        <v>1</v>
      </c>
      <c r="AQ8" s="284">
        <v>1</v>
      </c>
      <c r="AR8" s="284">
        <v>1</v>
      </c>
      <c r="AS8" s="284">
        <v>1</v>
      </c>
      <c r="AT8" s="284">
        <v>1</v>
      </c>
      <c r="AU8" s="284">
        <v>1</v>
      </c>
      <c r="AV8" s="284">
        <v>1</v>
      </c>
      <c r="AW8" s="284">
        <v>1</v>
      </c>
      <c r="AX8" s="284">
        <v>1</v>
      </c>
      <c r="AY8" s="284">
        <v>2</v>
      </c>
      <c r="AZ8" s="284">
        <v>3</v>
      </c>
      <c r="BA8" s="284">
        <v>3</v>
      </c>
      <c r="BB8" s="284">
        <v>3</v>
      </c>
      <c r="BC8" s="284">
        <v>3</v>
      </c>
      <c r="BD8" s="284">
        <v>2</v>
      </c>
      <c r="BE8" s="284">
        <v>2</v>
      </c>
      <c r="BF8" s="284">
        <v>3</v>
      </c>
      <c r="BG8" s="284">
        <v>3</v>
      </c>
      <c r="BH8" s="284">
        <v>3</v>
      </c>
      <c r="BI8" s="284">
        <v>3</v>
      </c>
      <c r="BJ8" s="284">
        <v>3</v>
      </c>
      <c r="BK8" s="284">
        <v>3</v>
      </c>
      <c r="BL8" s="284">
        <v>3</v>
      </c>
      <c r="BM8" s="284">
        <v>3</v>
      </c>
      <c r="BN8" s="284">
        <v>3</v>
      </c>
      <c r="BO8" s="284">
        <v>3</v>
      </c>
      <c r="BP8" s="284">
        <v>3</v>
      </c>
      <c r="BQ8" s="284">
        <v>3</v>
      </c>
      <c r="BR8" s="284">
        <v>3</v>
      </c>
      <c r="BS8" s="284">
        <v>3</v>
      </c>
      <c r="BT8" s="284">
        <v>2</v>
      </c>
      <c r="BU8" s="284">
        <v>2</v>
      </c>
      <c r="BV8" s="284">
        <v>1</v>
      </c>
      <c r="BW8" s="284">
        <v>2</v>
      </c>
      <c r="BX8" s="284">
        <v>2</v>
      </c>
      <c r="BY8" s="284">
        <v>2</v>
      </c>
      <c r="BZ8" s="284">
        <v>2</v>
      </c>
      <c r="CA8" s="284">
        <v>2</v>
      </c>
      <c r="CB8" s="284">
        <v>2</v>
      </c>
      <c r="CC8" s="284">
        <v>3</v>
      </c>
      <c r="CD8" s="284">
        <v>2</v>
      </c>
      <c r="CE8" s="284">
        <v>3</v>
      </c>
      <c r="CF8" s="284">
        <v>3</v>
      </c>
      <c r="CG8" s="284">
        <v>2</v>
      </c>
      <c r="CH8" s="284">
        <v>3</v>
      </c>
      <c r="CI8" s="284">
        <v>1</v>
      </c>
      <c r="CJ8" s="284">
        <v>2</v>
      </c>
      <c r="CK8" s="284">
        <v>3</v>
      </c>
      <c r="CL8" s="284">
        <v>2</v>
      </c>
      <c r="CM8" s="284">
        <v>2</v>
      </c>
      <c r="CN8" s="285" t="s">
        <v>358</v>
      </c>
      <c r="CO8" s="285" t="s">
        <v>359</v>
      </c>
      <c r="CP8" s="285" t="s">
        <v>360</v>
      </c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>
        <v>5</v>
      </c>
      <c r="DH8" s="285">
        <v>5</v>
      </c>
      <c r="DI8" s="285"/>
      <c r="DJ8" s="285"/>
      <c r="DK8" s="285"/>
      <c r="DL8" s="285"/>
      <c r="DM8" s="285"/>
      <c r="DN8" s="132"/>
      <c r="DO8" s="132"/>
      <c r="DP8" s="132"/>
      <c r="DQ8" s="132"/>
      <c r="DR8" s="132"/>
      <c r="DY8" s="82">
        <v>4</v>
      </c>
      <c r="DZ8" s="82">
        <v>6</v>
      </c>
      <c r="EA8" s="82">
        <v>4</v>
      </c>
      <c r="EB8" s="82">
        <v>3</v>
      </c>
      <c r="EC8" s="82">
        <v>2</v>
      </c>
      <c r="ED8" s="82">
        <v>6</v>
      </c>
      <c r="EE8" s="82">
        <v>5</v>
      </c>
    </row>
    <row r="9" spans="1:136" ht="21.95" hidden="1" customHeight="1" x14ac:dyDescent="0.2">
      <c r="A9" s="288">
        <v>1</v>
      </c>
      <c r="B9" s="289">
        <v>2021248257</v>
      </c>
      <c r="C9" s="290" t="s">
        <v>391</v>
      </c>
      <c r="D9" s="290" t="s">
        <v>603</v>
      </c>
      <c r="E9" s="290" t="s">
        <v>442</v>
      </c>
      <c r="F9" s="291">
        <v>35417</v>
      </c>
      <c r="G9" s="290" t="s">
        <v>250</v>
      </c>
      <c r="H9" s="290" t="s">
        <v>457</v>
      </c>
      <c r="I9" s="292">
        <v>8.1999999999999993</v>
      </c>
      <c r="J9" s="292">
        <v>6.2</v>
      </c>
      <c r="K9" s="292">
        <v>8</v>
      </c>
      <c r="L9" s="292">
        <v>9</v>
      </c>
      <c r="M9" s="292">
        <v>7.3</v>
      </c>
      <c r="N9" s="292">
        <v>6.7</v>
      </c>
      <c r="O9" s="292">
        <v>4.4000000000000004</v>
      </c>
      <c r="P9" s="292" t="s">
        <v>251</v>
      </c>
      <c r="Q9" s="292">
        <v>4.0999999999999996</v>
      </c>
      <c r="R9" s="292" t="s">
        <v>251</v>
      </c>
      <c r="S9" s="292" t="s">
        <v>251</v>
      </c>
      <c r="T9" s="292" t="s">
        <v>251</v>
      </c>
      <c r="U9" s="292" t="s">
        <v>251</v>
      </c>
      <c r="V9" s="292">
        <v>6.6</v>
      </c>
      <c r="W9" s="292">
        <v>5.3</v>
      </c>
      <c r="X9" s="292">
        <v>8.9</v>
      </c>
      <c r="Y9" s="292">
        <v>7.5</v>
      </c>
      <c r="Z9" s="292">
        <v>8.9</v>
      </c>
      <c r="AA9" s="292">
        <v>5.3</v>
      </c>
      <c r="AB9" s="292">
        <v>6.4</v>
      </c>
      <c r="AC9" s="292">
        <v>7.8</v>
      </c>
      <c r="AD9" s="292">
        <v>5.2</v>
      </c>
      <c r="AE9" s="292" t="s">
        <v>364</v>
      </c>
      <c r="AF9" s="292">
        <v>4.5</v>
      </c>
      <c r="AG9" s="292">
        <v>6.1</v>
      </c>
      <c r="AH9" s="292">
        <v>5.5</v>
      </c>
      <c r="AI9" s="292">
        <v>6</v>
      </c>
      <c r="AJ9" s="292">
        <v>5</v>
      </c>
      <c r="AK9" s="292">
        <v>5.3</v>
      </c>
      <c r="AL9" s="292">
        <v>6.2</v>
      </c>
      <c r="AM9" s="292">
        <v>5.5</v>
      </c>
      <c r="AN9" s="292">
        <v>4.5999999999999996</v>
      </c>
      <c r="AO9" s="292">
        <v>4.8</v>
      </c>
      <c r="AP9" s="292">
        <v>7.7</v>
      </c>
      <c r="AQ9" s="292">
        <v>4.5999999999999996</v>
      </c>
      <c r="AR9" s="292">
        <v>6.2</v>
      </c>
      <c r="AS9" s="292">
        <v>5.8</v>
      </c>
      <c r="AT9" s="292">
        <v>5.0999999999999996</v>
      </c>
      <c r="AU9" s="292">
        <v>4.5</v>
      </c>
      <c r="AV9" s="292" t="s">
        <v>251</v>
      </c>
      <c r="AW9" s="292" t="s">
        <v>251</v>
      </c>
      <c r="AX9" s="292" t="s">
        <v>251</v>
      </c>
      <c r="AY9" s="292">
        <v>5.5</v>
      </c>
      <c r="AZ9" s="292">
        <v>6.1</v>
      </c>
      <c r="BA9" s="292">
        <v>7.8</v>
      </c>
      <c r="BB9" s="292">
        <v>6.7</v>
      </c>
      <c r="BC9" s="292">
        <v>8.8000000000000007</v>
      </c>
      <c r="BD9" s="292">
        <v>5.5</v>
      </c>
      <c r="BE9" s="292">
        <v>6.6</v>
      </c>
      <c r="BF9" s="292">
        <v>6.9</v>
      </c>
      <c r="BG9" s="292">
        <v>6.9</v>
      </c>
      <c r="BH9" s="292">
        <v>6.6</v>
      </c>
      <c r="BI9" s="292">
        <v>4.8</v>
      </c>
      <c r="BJ9" s="292">
        <v>6.6</v>
      </c>
      <c r="BK9" s="292">
        <v>6</v>
      </c>
      <c r="BL9" s="292">
        <v>5.5</v>
      </c>
      <c r="BM9" s="292">
        <v>7.4</v>
      </c>
      <c r="BN9" s="292" t="s">
        <v>251</v>
      </c>
      <c r="BO9" s="292">
        <v>6.1</v>
      </c>
      <c r="BP9" s="292">
        <v>5.2</v>
      </c>
      <c r="BQ9" s="292">
        <v>6.6</v>
      </c>
      <c r="BR9" s="292">
        <v>6</v>
      </c>
      <c r="BS9" s="292">
        <v>5.9</v>
      </c>
      <c r="BT9" s="292">
        <v>7.7</v>
      </c>
      <c r="BU9" s="292">
        <v>5.6</v>
      </c>
      <c r="BV9" s="292">
        <v>8.3000000000000007</v>
      </c>
      <c r="BW9" s="292">
        <v>5.2</v>
      </c>
      <c r="BX9" s="292" t="s">
        <v>253</v>
      </c>
      <c r="BY9" s="292" t="s">
        <v>251</v>
      </c>
      <c r="BZ9" s="292">
        <v>6.6</v>
      </c>
      <c r="CA9" s="292" t="s">
        <v>251</v>
      </c>
      <c r="CB9" s="292">
        <v>6.9</v>
      </c>
      <c r="CC9" s="292" t="s">
        <v>251</v>
      </c>
      <c r="CD9" s="292" t="s">
        <v>251</v>
      </c>
      <c r="CE9" s="292">
        <v>6.4</v>
      </c>
      <c r="CF9" s="292">
        <v>8</v>
      </c>
      <c r="CG9" s="292">
        <v>7</v>
      </c>
      <c r="CH9" s="292">
        <v>7</v>
      </c>
      <c r="CI9" s="292">
        <v>8.6</v>
      </c>
      <c r="CJ9" s="292" t="s">
        <v>251</v>
      </c>
      <c r="CK9" s="292">
        <v>7.6</v>
      </c>
      <c r="CL9" s="292" t="s">
        <v>251</v>
      </c>
      <c r="CM9" s="292">
        <v>7.2</v>
      </c>
      <c r="CN9" s="293">
        <v>1</v>
      </c>
      <c r="CO9" s="294">
        <v>137</v>
      </c>
      <c r="CP9" s="295">
        <v>138</v>
      </c>
      <c r="CQ9" s="295">
        <v>2</v>
      </c>
      <c r="CR9" s="295">
        <v>0</v>
      </c>
      <c r="CS9" s="295">
        <v>2</v>
      </c>
      <c r="CT9" s="295">
        <v>4</v>
      </c>
      <c r="CU9" s="292">
        <v>4</v>
      </c>
      <c r="CV9" s="295">
        <v>141</v>
      </c>
      <c r="CW9" s="295">
        <v>141</v>
      </c>
      <c r="CX9" s="296">
        <v>6.32</v>
      </c>
      <c r="CY9" s="296">
        <v>2.48</v>
      </c>
      <c r="CZ9" s="297">
        <v>2.8368794326241134E-2</v>
      </c>
      <c r="DA9" s="298" t="s">
        <v>601</v>
      </c>
      <c r="DB9" s="298" t="s">
        <v>604</v>
      </c>
      <c r="DC9" s="287" t="s">
        <v>246</v>
      </c>
      <c r="DD9" s="287" t="s">
        <v>246</v>
      </c>
      <c r="DE9" s="287">
        <v>0</v>
      </c>
      <c r="DF9" s="287" t="s">
        <v>246</v>
      </c>
      <c r="DG9" s="299" t="s">
        <v>251</v>
      </c>
      <c r="DH9" s="299">
        <v>8</v>
      </c>
      <c r="DI9" s="288">
        <v>5.5</v>
      </c>
      <c r="DJ9" s="300">
        <v>8</v>
      </c>
      <c r="DK9" s="301">
        <v>6.38</v>
      </c>
      <c r="DL9" s="287">
        <v>2.52</v>
      </c>
      <c r="DM9" s="287">
        <v>146</v>
      </c>
      <c r="DN9" s="288" t="s">
        <v>247</v>
      </c>
      <c r="DO9" s="288">
        <v>0</v>
      </c>
      <c r="DP9" s="287">
        <v>0</v>
      </c>
      <c r="DQ9" s="287" t="s">
        <v>602</v>
      </c>
      <c r="DR9" s="141">
        <v>141</v>
      </c>
      <c r="DS9" s="82" t="b">
        <v>0</v>
      </c>
      <c r="DT9" s="288">
        <v>6.51</v>
      </c>
      <c r="DU9" s="288">
        <v>2.56</v>
      </c>
      <c r="DV9" s="82" t="b">
        <v>0</v>
      </c>
      <c r="DW9" s="82" t="s">
        <v>366</v>
      </c>
      <c r="DX9" s="153">
        <v>0</v>
      </c>
      <c r="DY9" s="154">
        <v>4</v>
      </c>
      <c r="DZ9" s="154">
        <v>6</v>
      </c>
      <c r="EA9" s="155">
        <v>3</v>
      </c>
      <c r="EB9" s="154">
        <v>3</v>
      </c>
      <c r="EC9" s="268">
        <v>2</v>
      </c>
      <c r="ED9" s="154">
        <v>5</v>
      </c>
      <c r="EE9" s="154">
        <v>4</v>
      </c>
    </row>
    <row r="10" spans="1:136" ht="21.95" customHeight="1" x14ac:dyDescent="0.2">
      <c r="A10" s="302" t="s">
        <v>605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4"/>
      <c r="CY10" s="266"/>
      <c r="CZ10" s="267"/>
      <c r="DA10" s="266"/>
      <c r="DB10" s="132"/>
      <c r="DC10" s="132"/>
      <c r="DD10" s="305"/>
      <c r="DE10" s="286"/>
      <c r="DF10" s="286"/>
      <c r="DG10" s="306"/>
      <c r="DH10" s="306"/>
      <c r="DI10" s="306"/>
      <c r="DJ10" s="306"/>
      <c r="DK10" s="306"/>
      <c r="DL10" s="306"/>
      <c r="DM10" s="306"/>
      <c r="DN10" s="306"/>
      <c r="DO10" s="307"/>
      <c r="DP10" s="306"/>
      <c r="DQ10" s="306"/>
      <c r="DR10" s="141"/>
      <c r="EC10" s="269"/>
    </row>
    <row r="11" spans="1:136" ht="26.25" customHeight="1" x14ac:dyDescent="0.2">
      <c r="A11" s="307">
        <v>1</v>
      </c>
      <c r="B11" s="308">
        <v>2020226916</v>
      </c>
      <c r="C11" s="309" t="s">
        <v>367</v>
      </c>
      <c r="D11" s="309" t="s">
        <v>606</v>
      </c>
      <c r="E11" s="309" t="s">
        <v>607</v>
      </c>
      <c r="F11" s="310">
        <v>35339</v>
      </c>
      <c r="G11" s="309" t="s">
        <v>361</v>
      </c>
      <c r="H11" s="309" t="s">
        <v>407</v>
      </c>
      <c r="I11" s="311">
        <v>6.4</v>
      </c>
      <c r="J11" s="311">
        <v>6.8</v>
      </c>
      <c r="K11" s="311">
        <v>6</v>
      </c>
      <c r="L11" s="311">
        <v>7.4</v>
      </c>
      <c r="M11" s="311">
        <v>7.1</v>
      </c>
      <c r="N11" s="311">
        <v>5.8</v>
      </c>
      <c r="O11" s="311">
        <v>6.2</v>
      </c>
      <c r="P11" s="311" t="s">
        <v>251</v>
      </c>
      <c r="Q11" s="311">
        <v>6</v>
      </c>
      <c r="R11" s="311" t="s">
        <v>251</v>
      </c>
      <c r="S11" s="311" t="s">
        <v>251</v>
      </c>
      <c r="T11" s="311" t="s">
        <v>251</v>
      </c>
      <c r="U11" s="311" t="s">
        <v>251</v>
      </c>
      <c r="V11" s="311">
        <v>5.8</v>
      </c>
      <c r="W11" s="311">
        <v>8.9</v>
      </c>
      <c r="X11" s="311">
        <v>8.8000000000000007</v>
      </c>
      <c r="Y11" s="311">
        <v>8.1999999999999993</v>
      </c>
      <c r="Z11" s="311">
        <v>9</v>
      </c>
      <c r="AA11" s="311">
        <v>6.7</v>
      </c>
      <c r="AB11" s="311">
        <v>7.1</v>
      </c>
      <c r="AC11" s="311">
        <v>6.3</v>
      </c>
      <c r="AD11" s="311">
        <v>7</v>
      </c>
      <c r="AE11" s="311">
        <v>6.3</v>
      </c>
      <c r="AF11" s="311">
        <v>6.4</v>
      </c>
      <c r="AG11" s="311">
        <v>6.5</v>
      </c>
      <c r="AH11" s="311">
        <v>6.3</v>
      </c>
      <c r="AI11" s="311">
        <v>6.5</v>
      </c>
      <c r="AJ11" s="311">
        <v>5.9</v>
      </c>
      <c r="AK11" s="311">
        <v>5.3</v>
      </c>
      <c r="AL11" s="311">
        <v>6.7</v>
      </c>
      <c r="AM11" s="311">
        <v>6.5</v>
      </c>
      <c r="AN11" s="311">
        <v>6.8</v>
      </c>
      <c r="AO11" s="311">
        <v>5.6</v>
      </c>
      <c r="AP11" s="311">
        <v>6</v>
      </c>
      <c r="AQ11" s="311">
        <v>5.2</v>
      </c>
      <c r="AR11" s="311">
        <v>4.0999999999999996</v>
      </c>
      <c r="AS11" s="311">
        <v>6.6</v>
      </c>
      <c r="AT11" s="311">
        <v>5</v>
      </c>
      <c r="AU11" s="311" t="s">
        <v>251</v>
      </c>
      <c r="AV11" s="311" t="s">
        <v>251</v>
      </c>
      <c r="AW11" s="311" t="s">
        <v>251</v>
      </c>
      <c r="AX11" s="311" t="s">
        <v>251</v>
      </c>
      <c r="AY11" s="311">
        <v>5.3</v>
      </c>
      <c r="AZ11" s="311">
        <v>6.2</v>
      </c>
      <c r="BA11" s="311">
        <v>6.5</v>
      </c>
      <c r="BB11" s="311">
        <v>6</v>
      </c>
      <c r="BC11" s="311">
        <v>5.5</v>
      </c>
      <c r="BD11" s="311">
        <v>6.5</v>
      </c>
      <c r="BE11" s="311">
        <v>6</v>
      </c>
      <c r="BF11" s="311">
        <v>6.7</v>
      </c>
      <c r="BG11" s="311">
        <v>4</v>
      </c>
      <c r="BH11" s="311">
        <v>5</v>
      </c>
      <c r="BI11" s="311">
        <v>6.8</v>
      </c>
      <c r="BJ11" s="311">
        <v>5.2</v>
      </c>
      <c r="BK11" s="311">
        <v>7.1</v>
      </c>
      <c r="BL11" s="311">
        <v>5.7</v>
      </c>
      <c r="BM11" s="311">
        <v>6.9</v>
      </c>
      <c r="BN11" s="311" t="s">
        <v>251</v>
      </c>
      <c r="BO11" s="311">
        <v>5.3</v>
      </c>
      <c r="BP11" s="311">
        <v>5.7</v>
      </c>
      <c r="BQ11" s="311">
        <v>6.1</v>
      </c>
      <c r="BR11" s="311">
        <v>6.7</v>
      </c>
      <c r="BS11" s="311">
        <v>8</v>
      </c>
      <c r="BT11" s="311">
        <v>6.3</v>
      </c>
      <c r="BU11" s="311">
        <v>7</v>
      </c>
      <c r="BV11" s="311">
        <v>8</v>
      </c>
      <c r="BW11" s="311">
        <v>8.1999999999999993</v>
      </c>
      <c r="BX11" s="311">
        <v>7.6</v>
      </c>
      <c r="BY11" s="311">
        <v>5.8</v>
      </c>
      <c r="BZ11" s="311" t="s">
        <v>251</v>
      </c>
      <c r="CA11" s="311">
        <v>6.4</v>
      </c>
      <c r="CB11" s="311">
        <v>6.1</v>
      </c>
      <c r="CC11" s="311" t="s">
        <v>251</v>
      </c>
      <c r="CD11" s="311">
        <v>7.2</v>
      </c>
      <c r="CE11" s="311" t="s">
        <v>251</v>
      </c>
      <c r="CF11" s="311">
        <v>5.4</v>
      </c>
      <c r="CG11" s="311">
        <v>6.9</v>
      </c>
      <c r="CH11" s="311">
        <v>7.3</v>
      </c>
      <c r="CI11" s="311">
        <v>9.1</v>
      </c>
      <c r="CJ11" s="311" t="s">
        <v>251</v>
      </c>
      <c r="CK11" s="311">
        <v>5</v>
      </c>
      <c r="CL11" s="311" t="s">
        <v>251</v>
      </c>
      <c r="CM11" s="311">
        <v>7.4</v>
      </c>
      <c r="CN11" s="312">
        <v>0</v>
      </c>
      <c r="CO11" s="313">
        <v>140</v>
      </c>
      <c r="CP11" s="314">
        <v>140</v>
      </c>
      <c r="CQ11" s="314">
        <v>0</v>
      </c>
      <c r="CR11" s="314">
        <v>0</v>
      </c>
      <c r="CS11" s="314">
        <v>0</v>
      </c>
      <c r="CT11" s="314">
        <v>0</v>
      </c>
      <c r="CU11" s="311">
        <v>0</v>
      </c>
      <c r="CV11" s="314">
        <v>140</v>
      </c>
      <c r="CW11" s="314">
        <v>140</v>
      </c>
      <c r="CX11" s="315">
        <v>6.4</v>
      </c>
      <c r="CY11" s="315">
        <v>2.4700000000000002</v>
      </c>
      <c r="CZ11" s="316">
        <v>0</v>
      </c>
      <c r="DA11" s="317" t="s">
        <v>365</v>
      </c>
      <c r="DB11" s="317"/>
      <c r="DC11" s="306" t="s">
        <v>246</v>
      </c>
      <c r="DD11" s="306" t="s">
        <v>246</v>
      </c>
      <c r="DE11" s="306">
        <v>0</v>
      </c>
      <c r="DF11" s="306" t="s">
        <v>246</v>
      </c>
      <c r="DG11" s="318" t="s">
        <v>251</v>
      </c>
      <c r="DH11" s="318" t="s">
        <v>251</v>
      </c>
      <c r="DI11" s="307">
        <v>0</v>
      </c>
      <c r="DJ11" s="319" t="s">
        <v>251</v>
      </c>
      <c r="DK11" s="320">
        <v>6.18</v>
      </c>
      <c r="DL11" s="306">
        <v>2.38</v>
      </c>
      <c r="DM11" s="306">
        <v>145</v>
      </c>
      <c r="DN11" s="307" t="s">
        <v>247</v>
      </c>
      <c r="DO11" s="307">
        <v>0</v>
      </c>
      <c r="DP11" s="306">
        <v>0</v>
      </c>
      <c r="DQ11" s="306" t="s">
        <v>362</v>
      </c>
      <c r="DR11" s="141">
        <v>140</v>
      </c>
      <c r="DS11" s="82" t="b">
        <v>0</v>
      </c>
      <c r="DT11" s="307">
        <v>6.4</v>
      </c>
      <c r="DU11" s="307">
        <v>2.4700000000000002</v>
      </c>
      <c r="DV11" s="82" t="b">
        <v>0</v>
      </c>
      <c r="DW11" s="82" t="s">
        <v>366</v>
      </c>
      <c r="DX11" s="153">
        <v>0</v>
      </c>
      <c r="DY11" s="154">
        <v>4</v>
      </c>
      <c r="DZ11" s="154">
        <v>6</v>
      </c>
      <c r="EA11" s="155">
        <v>4</v>
      </c>
      <c r="EB11" s="154">
        <v>3</v>
      </c>
      <c r="EC11" s="268">
        <v>2</v>
      </c>
      <c r="ED11" s="154">
        <v>6</v>
      </c>
      <c r="EE11" s="154">
        <v>4</v>
      </c>
    </row>
    <row r="12" spans="1:136" s="158" customFormat="1" ht="15.75" x14ac:dyDescent="0.2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M12" s="157"/>
      <c r="AN12" s="157"/>
      <c r="AO12" s="157"/>
      <c r="AP12" s="157"/>
      <c r="AQ12" s="157"/>
      <c r="AR12" s="157"/>
      <c r="AS12" s="159" t="s">
        <v>371</v>
      </c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CK12" s="157"/>
      <c r="CL12" s="160"/>
      <c r="CM12" s="164"/>
      <c r="CN12" s="160"/>
      <c r="CO12" s="161"/>
      <c r="CQ12" s="159" t="s">
        <v>371</v>
      </c>
      <c r="CS12" s="160"/>
      <c r="CT12" s="162"/>
      <c r="CU12" s="162"/>
      <c r="CY12" s="162"/>
      <c r="CZ12" s="162"/>
      <c r="DA12" s="162"/>
      <c r="DB12" s="162"/>
      <c r="DC12" s="162"/>
      <c r="DD12" s="162"/>
      <c r="DE12" s="162"/>
      <c r="DF12" s="162"/>
    </row>
    <row r="13" spans="1:136" s="164" customFormat="1" x14ac:dyDescent="0.2">
      <c r="A13" s="163" t="s">
        <v>259</v>
      </c>
      <c r="B13" s="163"/>
      <c r="C13" s="163"/>
      <c r="D13" s="163"/>
      <c r="F13" s="163"/>
      <c r="G13" s="163"/>
      <c r="H13" s="163"/>
      <c r="J13" s="164" t="s">
        <v>372</v>
      </c>
      <c r="K13" s="163"/>
      <c r="L13" s="163"/>
      <c r="U13" s="163" t="s">
        <v>261</v>
      </c>
      <c r="AG13" s="163" t="s">
        <v>373</v>
      </c>
      <c r="AR13" s="163"/>
      <c r="AS13" s="163"/>
      <c r="AT13" s="163"/>
      <c r="AU13" s="163" t="s">
        <v>263</v>
      </c>
      <c r="AX13" s="163"/>
      <c r="BJ13" s="164" t="s">
        <v>372</v>
      </c>
      <c r="BK13" s="163"/>
      <c r="BL13" s="163"/>
      <c r="BR13" s="163" t="s">
        <v>261</v>
      </c>
      <c r="CE13" s="163" t="s">
        <v>373</v>
      </c>
      <c r="CM13" s="82"/>
      <c r="CQ13" s="163"/>
      <c r="CS13" s="163" t="s">
        <v>263</v>
      </c>
    </row>
    <row r="14" spans="1:136" x14ac:dyDescent="0.2">
      <c r="CV14" s="82"/>
    </row>
    <row r="15" spans="1:136" x14ac:dyDescent="0.2">
      <c r="CV15" s="82"/>
    </row>
    <row r="16" spans="1:136" x14ac:dyDescent="0.2">
      <c r="CV16" s="82"/>
    </row>
    <row r="17" spans="1:126" x14ac:dyDescent="0.2">
      <c r="CV17" s="82"/>
    </row>
    <row r="18" spans="1:126" x14ac:dyDescent="0.2">
      <c r="CV18" s="82"/>
    </row>
    <row r="19" spans="1:126" x14ac:dyDescent="0.2">
      <c r="CM19" s="164"/>
      <c r="CV19" s="82"/>
    </row>
    <row r="20" spans="1:126" s="164" customFormat="1" x14ac:dyDescent="0.2">
      <c r="A20" s="164" t="s">
        <v>264</v>
      </c>
      <c r="AH20" s="164" t="s">
        <v>266</v>
      </c>
      <c r="CF20" s="164" t="s">
        <v>266</v>
      </c>
    </row>
    <row r="21" spans="1:126" x14ac:dyDescent="0.2"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G21" s="164"/>
      <c r="CH21" s="164"/>
      <c r="CI21" s="164"/>
      <c r="CJ21" s="164"/>
    </row>
    <row r="23" spans="1:126" hidden="1" x14ac:dyDescent="0.2">
      <c r="B23" s="82">
        <v>1</v>
      </c>
      <c r="C23" s="82">
        <v>2</v>
      </c>
      <c r="D23" s="82">
        <v>3</v>
      </c>
      <c r="E23" s="82">
        <v>4</v>
      </c>
      <c r="F23" s="82">
        <v>5</v>
      </c>
      <c r="G23" s="82">
        <v>6</v>
      </c>
      <c r="H23" s="82">
        <v>7</v>
      </c>
      <c r="I23" s="82">
        <v>8</v>
      </c>
      <c r="J23" s="82">
        <v>9</v>
      </c>
      <c r="K23" s="82">
        <v>10</v>
      </c>
      <c r="L23" s="82">
        <v>11</v>
      </c>
      <c r="M23" s="82">
        <v>12</v>
      </c>
      <c r="N23" s="82">
        <v>13</v>
      </c>
      <c r="O23" s="82">
        <v>14</v>
      </c>
      <c r="P23" s="82">
        <v>15</v>
      </c>
      <c r="Q23" s="82">
        <v>16</v>
      </c>
      <c r="R23" s="82">
        <v>17</v>
      </c>
      <c r="S23" s="82">
        <v>18</v>
      </c>
      <c r="T23" s="82">
        <v>19</v>
      </c>
      <c r="U23" s="82">
        <v>20</v>
      </c>
      <c r="V23" s="82">
        <v>21</v>
      </c>
      <c r="W23" s="82">
        <v>22</v>
      </c>
      <c r="X23" s="82">
        <v>23</v>
      </c>
      <c r="Y23" s="82">
        <v>24</v>
      </c>
      <c r="Z23" s="82">
        <v>25</v>
      </c>
      <c r="AA23" s="82">
        <v>26</v>
      </c>
      <c r="AB23" s="82">
        <v>27</v>
      </c>
      <c r="AC23" s="82">
        <v>28</v>
      </c>
      <c r="AD23" s="82">
        <v>29</v>
      </c>
      <c r="AE23" s="82">
        <v>30</v>
      </c>
      <c r="AF23" s="82">
        <v>31</v>
      </c>
      <c r="AG23" s="82">
        <v>32</v>
      </c>
      <c r="AH23" s="82">
        <v>33</v>
      </c>
      <c r="AI23" s="82">
        <v>34</v>
      </c>
      <c r="AJ23" s="82">
        <v>35</v>
      </c>
      <c r="AK23" s="82">
        <v>36</v>
      </c>
      <c r="AL23" s="82">
        <v>37</v>
      </c>
      <c r="AM23" s="82">
        <v>38</v>
      </c>
      <c r="AN23" s="82">
        <v>39</v>
      </c>
      <c r="AO23" s="82">
        <v>40</v>
      </c>
      <c r="AP23" s="82">
        <v>41</v>
      </c>
      <c r="AQ23" s="82">
        <v>42</v>
      </c>
      <c r="AR23" s="82">
        <v>43</v>
      </c>
      <c r="AS23" s="82">
        <v>44</v>
      </c>
      <c r="AT23" s="82">
        <v>45</v>
      </c>
      <c r="AU23" s="82">
        <v>46</v>
      </c>
      <c r="AV23" s="82">
        <v>47</v>
      </c>
      <c r="AW23" s="82">
        <v>48</v>
      </c>
      <c r="AX23" s="82">
        <v>49</v>
      </c>
      <c r="AY23" s="82">
        <v>50</v>
      </c>
      <c r="AZ23" s="82">
        <v>51</v>
      </c>
      <c r="BA23" s="82">
        <v>52</v>
      </c>
      <c r="BB23" s="82">
        <v>53</v>
      </c>
      <c r="BC23" s="82">
        <v>54</v>
      </c>
      <c r="BD23" s="82">
        <v>55</v>
      </c>
      <c r="BE23" s="82">
        <v>56</v>
      </c>
      <c r="BF23" s="82">
        <v>57</v>
      </c>
      <c r="BG23" s="82">
        <v>58</v>
      </c>
      <c r="BH23" s="82">
        <v>59</v>
      </c>
      <c r="BI23" s="82">
        <v>60</v>
      </c>
      <c r="BJ23" s="82">
        <v>61</v>
      </c>
      <c r="BK23" s="82">
        <v>62</v>
      </c>
      <c r="BL23" s="82">
        <v>63</v>
      </c>
      <c r="BM23" s="82">
        <v>64</v>
      </c>
      <c r="BN23" s="82">
        <v>65</v>
      </c>
      <c r="BO23" s="82">
        <v>66</v>
      </c>
      <c r="BP23" s="82">
        <v>67</v>
      </c>
      <c r="BQ23" s="82">
        <v>68</v>
      </c>
      <c r="BR23" s="82">
        <v>69</v>
      </c>
      <c r="BS23" s="82">
        <v>70</v>
      </c>
      <c r="BT23" s="82">
        <v>71</v>
      </c>
      <c r="BU23" s="82">
        <v>72</v>
      </c>
      <c r="BV23" s="82">
        <v>73</v>
      </c>
      <c r="BW23" s="82">
        <v>74</v>
      </c>
      <c r="BX23" s="82">
        <v>75</v>
      </c>
      <c r="BY23" s="82">
        <v>76</v>
      </c>
      <c r="BZ23" s="82">
        <v>77</v>
      </c>
      <c r="CA23" s="82">
        <v>78</v>
      </c>
      <c r="CB23" s="82">
        <v>79</v>
      </c>
      <c r="CC23" s="82">
        <v>80</v>
      </c>
      <c r="CD23" s="82">
        <v>81</v>
      </c>
      <c r="CE23" s="82">
        <v>82</v>
      </c>
      <c r="CF23" s="82">
        <v>83</v>
      </c>
      <c r="CG23" s="82">
        <v>84</v>
      </c>
      <c r="CH23" s="82">
        <v>85</v>
      </c>
      <c r="CI23" s="82">
        <v>86</v>
      </c>
      <c r="CJ23" s="82">
        <v>87</v>
      </c>
      <c r="CK23" s="82">
        <v>88</v>
      </c>
      <c r="CL23" s="82">
        <v>89</v>
      </c>
      <c r="CM23" s="82">
        <v>90</v>
      </c>
      <c r="CN23" s="82">
        <v>91</v>
      </c>
      <c r="CO23" s="82">
        <v>92</v>
      </c>
      <c r="CP23" s="82">
        <v>93</v>
      </c>
      <c r="CQ23" s="82">
        <v>94</v>
      </c>
      <c r="CR23" s="82">
        <v>95</v>
      </c>
      <c r="CS23" s="82">
        <v>96</v>
      </c>
      <c r="CT23" s="82">
        <v>97</v>
      </c>
      <c r="CU23" s="82">
        <v>98</v>
      </c>
      <c r="CV23" s="82">
        <v>99</v>
      </c>
      <c r="CW23" s="82">
        <v>100</v>
      </c>
      <c r="CX23" s="82">
        <v>101</v>
      </c>
      <c r="CY23" s="82">
        <v>102</v>
      </c>
      <c r="CZ23" s="82">
        <v>103</v>
      </c>
      <c r="DA23" s="82">
        <v>104</v>
      </c>
      <c r="DB23" s="82">
        <v>105</v>
      </c>
      <c r="DC23" s="82">
        <v>106</v>
      </c>
      <c r="DD23" s="82">
        <v>107</v>
      </c>
      <c r="DE23" s="82">
        <v>108</v>
      </c>
      <c r="DF23" s="82">
        <v>109</v>
      </c>
      <c r="DG23" s="82">
        <v>110</v>
      </c>
      <c r="DH23" s="82">
        <v>111</v>
      </c>
      <c r="DI23" s="82">
        <v>112</v>
      </c>
      <c r="DJ23" s="82">
        <v>113</v>
      </c>
      <c r="DK23" s="82">
        <v>114</v>
      </c>
      <c r="DL23" s="82">
        <v>115</v>
      </c>
      <c r="DM23" s="82">
        <v>116</v>
      </c>
      <c r="DN23" s="82">
        <v>117</v>
      </c>
      <c r="DO23" s="82">
        <v>118</v>
      </c>
      <c r="DP23" s="82">
        <v>119</v>
      </c>
      <c r="DQ23" s="82">
        <v>120</v>
      </c>
      <c r="DR23" s="82">
        <v>121</v>
      </c>
      <c r="DS23" s="82">
        <v>122</v>
      </c>
      <c r="DT23" s="82">
        <v>123</v>
      </c>
      <c r="DU23" s="82">
        <v>124</v>
      </c>
      <c r="DV23" s="82">
        <v>125</v>
      </c>
    </row>
  </sheetData>
  <mergeCells count="81">
    <mergeCell ref="CJ7:CM7"/>
    <mergeCell ref="DG7:DH7"/>
    <mergeCell ref="CG6:CG7"/>
    <mergeCell ref="CH6:CH7"/>
    <mergeCell ref="CI6:CI7"/>
    <mergeCell ref="CW4:CW7"/>
    <mergeCell ref="BZ4:CM4"/>
    <mergeCell ref="BM7:BN7"/>
    <mergeCell ref="BZ7:CA7"/>
    <mergeCell ref="BO6:BO7"/>
    <mergeCell ref="BP6:BP7"/>
    <mergeCell ref="BQ6:BQ7"/>
    <mergeCell ref="BR6:BR7"/>
    <mergeCell ref="BS6:BS7"/>
    <mergeCell ref="BT6:BT7"/>
    <mergeCell ref="CC7:CF7"/>
    <mergeCell ref="BU6:BU7"/>
    <mergeCell ref="BV6:BV7"/>
    <mergeCell ref="BW6:BW7"/>
    <mergeCell ref="BX6:BX7"/>
    <mergeCell ref="BY6:BY7"/>
    <mergeCell ref="CB6:CB7"/>
    <mergeCell ref="BL6:BL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AZ6:AZ7"/>
    <mergeCell ref="M6:M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AY6:AY7"/>
    <mergeCell ref="P7:R7"/>
    <mergeCell ref="S7:W7"/>
    <mergeCell ref="AE7:AX7"/>
    <mergeCell ref="EB4:EB6"/>
    <mergeCell ref="EC4:EC6"/>
    <mergeCell ref="ED4:ED6"/>
    <mergeCell ref="EE4:EE6"/>
    <mergeCell ref="EF4:EF6"/>
    <mergeCell ref="A6:E7"/>
    <mergeCell ref="I6:I7"/>
    <mergeCell ref="J6:J7"/>
    <mergeCell ref="K6:K7"/>
    <mergeCell ref="L6:L7"/>
    <mergeCell ref="EA4:EA6"/>
    <mergeCell ref="CX4:CX7"/>
    <mergeCell ref="CY4:CY7"/>
    <mergeCell ref="CZ4:CZ6"/>
    <mergeCell ref="DA4:DA7"/>
    <mergeCell ref="DK4:DK7"/>
    <mergeCell ref="DL4:DL7"/>
    <mergeCell ref="DM4:DM7"/>
    <mergeCell ref="DP4:DP7"/>
    <mergeCell ref="DX4:DX6"/>
    <mergeCell ref="DY4:DY6"/>
    <mergeCell ref="DZ4:DZ6"/>
    <mergeCell ref="CN4:CP5"/>
    <mergeCell ref="CQ4:CS6"/>
    <mergeCell ref="CT4:CT7"/>
    <mergeCell ref="CU4:CU7"/>
    <mergeCell ref="CV4:CV7"/>
    <mergeCell ref="A1:E1"/>
    <mergeCell ref="A2:E2"/>
    <mergeCell ref="A4:E4"/>
    <mergeCell ref="I4:AX4"/>
    <mergeCell ref="AY4:BY4"/>
  </mergeCells>
  <conditionalFormatting sqref="DY11 DY9 DT11:DU11 DT9:DU9 DG11:DI11 DG9:DI9 DN11:DO11 DN9:DO9 C11:CM11 C9:CM9">
    <cfRule type="cellIs" dxfId="44" priority="18" operator="lessThan">
      <formula>4</formula>
    </cfRule>
  </conditionalFormatting>
  <conditionalFormatting sqref="CU9 CU11">
    <cfRule type="cellIs" dxfId="43" priority="17" operator="notEqual">
      <formula>$CD9</formula>
    </cfRule>
  </conditionalFormatting>
  <conditionalFormatting sqref="CT9 CT11">
    <cfRule type="cellIs" dxfId="42" priority="16" operator="notEqual">
      <formula>$CU9</formula>
    </cfRule>
  </conditionalFormatting>
  <conditionalFormatting sqref="DJ9 DJ11">
    <cfRule type="containsBlanks" dxfId="41" priority="15" stopIfTrue="1">
      <formula>LEN(TRIM(DJ9))=0</formula>
    </cfRule>
  </conditionalFormatting>
  <conditionalFormatting sqref="DZ11 DZ9">
    <cfRule type="cellIs" dxfId="40" priority="14" operator="lessThan">
      <formula>6</formula>
    </cfRule>
  </conditionalFormatting>
  <conditionalFormatting sqref="EB11:EE11 EB9:EE9">
    <cfRule type="cellIs" dxfId="39" priority="13" operator="lessThan">
      <formula>3</formula>
    </cfRule>
  </conditionalFormatting>
  <conditionalFormatting sqref="DO10">
    <cfRule type="cellIs" dxfId="38" priority="4" operator="lessThan">
      <formula>4</formula>
    </cfRule>
  </conditionalFormatting>
  <conditionalFormatting sqref="DQ9:DQ11">
    <cfRule type="cellIs" dxfId="37" priority="3" operator="notEqual">
      <formula>"CNTN"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4"/>
  <sheetViews>
    <sheetView topLeftCell="A16" workbookViewId="0">
      <selection activeCell="CQ4" sqref="CQ1:DU1048576"/>
    </sheetView>
  </sheetViews>
  <sheetFormatPr defaultRowHeight="12.75" x14ac:dyDescent="0.2"/>
  <cols>
    <col min="1" max="1" width="3.7109375" style="82" customWidth="1"/>
    <col min="2" max="2" width="10.42578125" style="82" customWidth="1"/>
    <col min="3" max="3" width="6.28515625" style="82" bestFit="1" customWidth="1"/>
    <col min="4" max="4" width="8.42578125" style="82" customWidth="1"/>
    <col min="5" max="5" width="7.28515625" style="82" customWidth="1"/>
    <col min="6" max="6" width="10.7109375" style="82" customWidth="1"/>
    <col min="7" max="7" width="7" style="82" customWidth="1"/>
    <col min="8" max="8" width="9" style="82" customWidth="1"/>
    <col min="9" max="15" width="4.28515625" style="82" customWidth="1"/>
    <col min="16" max="38" width="4.7109375" style="82" customWidth="1"/>
    <col min="39" max="42" width="3.85546875" style="82" customWidth="1"/>
    <col min="43" max="43" width="4.28515625" style="82" customWidth="1"/>
    <col min="44" max="82" width="4.7109375" style="82" customWidth="1"/>
    <col min="83" max="86" width="4.140625" style="82" customWidth="1"/>
    <col min="87" max="87" width="4.7109375" style="82" hidden="1" customWidth="1"/>
    <col min="88" max="88" width="4.7109375" style="165" customWidth="1"/>
    <col min="89" max="91" width="4.7109375" style="82" customWidth="1"/>
    <col min="92" max="92" width="6.7109375" style="82" customWidth="1"/>
    <col min="93" max="93" width="12" style="82" bestFit="1" customWidth="1"/>
    <col min="94" max="94" width="8.42578125" style="82" customWidth="1"/>
    <col min="95" max="98" width="5.28515625" style="82" hidden="1" customWidth="1"/>
    <col min="99" max="105" width="4.7109375" style="82" hidden="1" customWidth="1"/>
    <col min="106" max="110" width="12.28515625" style="82" hidden="1" customWidth="1"/>
    <col min="111" max="125" width="0" style="82" hidden="1" customWidth="1"/>
    <col min="126" max="16384" width="9.140625" style="82"/>
  </cols>
  <sheetData>
    <row r="1" spans="1:123" ht="19.5" customHeight="1" x14ac:dyDescent="0.2">
      <c r="A1" s="542" t="s">
        <v>0</v>
      </c>
      <c r="B1" s="542"/>
      <c r="C1" s="542"/>
      <c r="D1" s="542"/>
      <c r="E1" s="542"/>
      <c r="S1" s="83"/>
      <c r="AG1" s="83" t="s">
        <v>267</v>
      </c>
      <c r="BS1" s="83"/>
      <c r="BT1" s="83"/>
      <c r="BW1" s="83" t="s">
        <v>267</v>
      </c>
      <c r="BY1" s="83"/>
      <c r="BZ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I1" s="85" t="s">
        <v>620</v>
      </c>
    </row>
    <row r="2" spans="1:123" ht="17.25" customHeight="1" x14ac:dyDescent="0.2">
      <c r="A2" s="542" t="s">
        <v>2</v>
      </c>
      <c r="B2" s="542"/>
      <c r="C2" s="542"/>
      <c r="D2" s="542"/>
      <c r="E2" s="542"/>
      <c r="S2" s="86"/>
      <c r="AG2" s="86" t="s">
        <v>621</v>
      </c>
      <c r="BS2" s="86"/>
      <c r="BT2" s="86"/>
      <c r="BW2" s="86" t="s">
        <v>621</v>
      </c>
      <c r="BY2" s="86"/>
      <c r="BZ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I2" s="85" t="s">
        <v>269</v>
      </c>
    </row>
    <row r="3" spans="1:123" s="89" customFormat="1" ht="19.5" hidden="1" customHeight="1" x14ac:dyDescent="0.2">
      <c r="A3" s="205"/>
      <c r="B3" s="205"/>
      <c r="C3" s="205"/>
      <c r="D3" s="205"/>
      <c r="E3" s="205"/>
      <c r="I3" s="87">
        <v>7</v>
      </c>
      <c r="J3" s="87">
        <v>8</v>
      </c>
      <c r="K3" s="87">
        <v>9</v>
      </c>
      <c r="L3" s="87">
        <v>10</v>
      </c>
      <c r="M3" s="87">
        <v>11</v>
      </c>
      <c r="N3" s="87">
        <v>12</v>
      </c>
      <c r="O3" s="87">
        <v>13</v>
      </c>
      <c r="P3" s="87">
        <v>14</v>
      </c>
      <c r="Q3" s="87">
        <v>15</v>
      </c>
      <c r="R3" s="87">
        <v>16</v>
      </c>
      <c r="S3" s="87">
        <v>17</v>
      </c>
      <c r="T3" s="87">
        <v>18</v>
      </c>
      <c r="U3" s="87">
        <v>19</v>
      </c>
      <c r="V3" s="87">
        <v>20</v>
      </c>
      <c r="W3" s="87">
        <v>21</v>
      </c>
      <c r="X3" s="87">
        <v>22</v>
      </c>
      <c r="Y3" s="87">
        <v>23</v>
      </c>
      <c r="Z3" s="87">
        <v>24</v>
      </c>
      <c r="AA3" s="87">
        <v>25</v>
      </c>
      <c r="AB3" s="87">
        <v>26</v>
      </c>
      <c r="AC3" s="87">
        <v>27</v>
      </c>
      <c r="AD3" s="87">
        <v>28</v>
      </c>
      <c r="AE3" s="87">
        <v>29</v>
      </c>
      <c r="AF3" s="87">
        <v>30</v>
      </c>
      <c r="AG3" s="87">
        <v>31</v>
      </c>
      <c r="AH3" s="87">
        <v>32</v>
      </c>
      <c r="AI3" s="87">
        <v>33</v>
      </c>
      <c r="AJ3" s="87">
        <v>34</v>
      </c>
      <c r="AK3" s="87">
        <v>35</v>
      </c>
      <c r="AL3" s="87">
        <v>36</v>
      </c>
      <c r="AM3" s="87">
        <v>37</v>
      </c>
      <c r="AN3" s="87">
        <v>38</v>
      </c>
      <c r="AO3" s="87">
        <v>39</v>
      </c>
      <c r="AP3" s="87">
        <v>40</v>
      </c>
      <c r="AQ3" s="87">
        <v>41</v>
      </c>
      <c r="AR3" s="87">
        <v>42</v>
      </c>
      <c r="AS3" s="87">
        <v>43</v>
      </c>
      <c r="AT3" s="87">
        <v>44</v>
      </c>
      <c r="AU3" s="87">
        <v>45</v>
      </c>
      <c r="AV3" s="87">
        <v>46</v>
      </c>
      <c r="AW3" s="87">
        <v>47</v>
      </c>
      <c r="AX3" s="87">
        <v>48</v>
      </c>
      <c r="AY3" s="87">
        <v>49</v>
      </c>
      <c r="AZ3" s="87">
        <v>50</v>
      </c>
      <c r="BA3" s="87">
        <v>51</v>
      </c>
      <c r="BB3" s="87">
        <v>52</v>
      </c>
      <c r="BC3" s="87">
        <v>53</v>
      </c>
      <c r="BD3" s="87">
        <v>54</v>
      </c>
      <c r="BE3" s="87">
        <v>55</v>
      </c>
      <c r="BF3" s="87">
        <v>56</v>
      </c>
      <c r="BG3" s="87">
        <v>57</v>
      </c>
      <c r="BH3" s="87">
        <v>58</v>
      </c>
      <c r="BI3" s="87">
        <v>59</v>
      </c>
      <c r="BJ3" s="87">
        <v>60</v>
      </c>
      <c r="BK3" s="87">
        <v>61</v>
      </c>
      <c r="BL3" s="87">
        <v>62</v>
      </c>
      <c r="BM3" s="87">
        <v>63</v>
      </c>
      <c r="BN3" s="87">
        <v>64</v>
      </c>
      <c r="BO3" s="87">
        <v>65</v>
      </c>
      <c r="BP3" s="87">
        <v>66</v>
      </c>
      <c r="BQ3" s="87">
        <v>67</v>
      </c>
      <c r="BR3" s="87">
        <v>68</v>
      </c>
      <c r="BS3" s="87">
        <v>69</v>
      </c>
      <c r="BT3" s="87">
        <v>70</v>
      </c>
      <c r="BU3" s="87">
        <v>71</v>
      </c>
      <c r="BV3" s="87">
        <v>72</v>
      </c>
      <c r="BW3" s="87">
        <v>73</v>
      </c>
      <c r="BX3" s="87">
        <v>74</v>
      </c>
      <c r="BY3" s="87">
        <v>75</v>
      </c>
      <c r="BZ3" s="87">
        <v>76</v>
      </c>
      <c r="CA3" s="87">
        <v>77</v>
      </c>
      <c r="CB3" s="87"/>
      <c r="CC3" s="87"/>
      <c r="CD3" s="87"/>
      <c r="CE3" s="87"/>
      <c r="CF3" s="87"/>
      <c r="CG3" s="87"/>
      <c r="CH3" s="87"/>
      <c r="CI3" s="87" t="s">
        <v>270</v>
      </c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I3" s="85" t="s">
        <v>271</v>
      </c>
    </row>
    <row r="4" spans="1:123" s="99" customFormat="1" ht="16.5" customHeight="1" x14ac:dyDescent="0.2">
      <c r="A4" s="635"/>
      <c r="B4" s="636"/>
      <c r="C4" s="636"/>
      <c r="D4" s="636"/>
      <c r="E4" s="636"/>
      <c r="F4" s="321"/>
      <c r="G4" s="321"/>
      <c r="H4" s="321"/>
      <c r="I4" s="637" t="s">
        <v>8</v>
      </c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9"/>
      <c r="AM4" s="640" t="s">
        <v>9</v>
      </c>
      <c r="AN4" s="640"/>
      <c r="AO4" s="640"/>
      <c r="AP4" s="640"/>
      <c r="AQ4" s="640"/>
      <c r="AR4" s="640"/>
      <c r="AS4" s="640"/>
      <c r="AT4" s="640"/>
      <c r="AU4" s="640"/>
      <c r="AV4" s="640"/>
      <c r="AW4" s="640"/>
      <c r="AX4" s="640"/>
      <c r="AY4" s="640"/>
      <c r="AZ4" s="640"/>
      <c r="BA4" s="640"/>
      <c r="BB4" s="640"/>
      <c r="BC4" s="640"/>
      <c r="BD4" s="640"/>
      <c r="BE4" s="640"/>
      <c r="BF4" s="640"/>
      <c r="BG4" s="640"/>
      <c r="BH4" s="640"/>
      <c r="BI4" s="640"/>
      <c r="BJ4" s="640"/>
      <c r="BK4" s="640"/>
      <c r="BL4" s="640"/>
      <c r="BM4" s="641"/>
      <c r="BN4" s="656" t="s">
        <v>10</v>
      </c>
      <c r="BO4" s="657"/>
      <c r="BP4" s="657"/>
      <c r="BQ4" s="657"/>
      <c r="BR4" s="657"/>
      <c r="BS4" s="657"/>
      <c r="BT4" s="657"/>
      <c r="BU4" s="657"/>
      <c r="BV4" s="657"/>
      <c r="BW4" s="657"/>
      <c r="BX4" s="657"/>
      <c r="BY4" s="657"/>
      <c r="BZ4" s="657"/>
      <c r="CA4" s="658"/>
      <c r="CB4" s="643" t="s">
        <v>272</v>
      </c>
      <c r="CC4" s="643"/>
      <c r="CD4" s="644"/>
      <c r="CE4" s="616" t="s">
        <v>273</v>
      </c>
      <c r="CF4" s="616"/>
      <c r="CG4" s="616"/>
      <c r="CH4" s="645" t="s">
        <v>274</v>
      </c>
      <c r="CI4" s="646" t="s">
        <v>274</v>
      </c>
      <c r="CJ4" s="642" t="s">
        <v>275</v>
      </c>
      <c r="CK4" s="642" t="s">
        <v>276</v>
      </c>
      <c r="CL4" s="642" t="s">
        <v>277</v>
      </c>
      <c r="CM4" s="642" t="s">
        <v>278</v>
      </c>
      <c r="CN4" s="642" t="s">
        <v>279</v>
      </c>
      <c r="CO4" s="642" t="s">
        <v>280</v>
      </c>
      <c r="CP4" s="322" t="s">
        <v>281</v>
      </c>
      <c r="CQ4" s="323" t="s">
        <v>25</v>
      </c>
      <c r="CR4" s="323" t="s">
        <v>26</v>
      </c>
      <c r="CS4" s="324" t="s">
        <v>282</v>
      </c>
      <c r="CT4" s="324" t="s">
        <v>283</v>
      </c>
      <c r="CU4" s="325" t="s">
        <v>11</v>
      </c>
      <c r="CV4" s="326"/>
      <c r="CW4" s="327"/>
      <c r="CX4" s="328" t="s">
        <v>284</v>
      </c>
      <c r="CY4" s="642" t="s">
        <v>285</v>
      </c>
      <c r="CZ4" s="642" t="s">
        <v>286</v>
      </c>
      <c r="DA4" s="642" t="s">
        <v>287</v>
      </c>
      <c r="DB4" s="323" t="s">
        <v>27</v>
      </c>
      <c r="DC4" s="323" t="s">
        <v>288</v>
      </c>
      <c r="DD4" s="642" t="s">
        <v>29</v>
      </c>
      <c r="DE4" s="207" t="s">
        <v>289</v>
      </c>
      <c r="DF4" s="207"/>
      <c r="DL4" s="531" t="s">
        <v>30</v>
      </c>
      <c r="DM4" s="531" t="s">
        <v>31</v>
      </c>
      <c r="DN4" s="531" t="s">
        <v>32</v>
      </c>
      <c r="DO4" s="531" t="s">
        <v>33</v>
      </c>
      <c r="DP4" s="531" t="s">
        <v>34</v>
      </c>
      <c r="DQ4" s="531" t="s">
        <v>35</v>
      </c>
      <c r="DR4" s="531" t="s">
        <v>36</v>
      </c>
      <c r="DS4" s="531"/>
    </row>
    <row r="5" spans="1:123" s="115" customFormat="1" ht="41.25" customHeight="1" x14ac:dyDescent="0.2">
      <c r="A5" s="100"/>
      <c r="B5" s="101"/>
      <c r="C5" s="102" t="s">
        <v>293</v>
      </c>
      <c r="D5" s="102" t="s">
        <v>294</v>
      </c>
      <c r="E5" s="102" t="s">
        <v>295</v>
      </c>
      <c r="F5" s="103" t="s">
        <v>296</v>
      </c>
      <c r="G5" s="103" t="s">
        <v>297</v>
      </c>
      <c r="H5" s="103" t="s">
        <v>298</v>
      </c>
      <c r="I5" s="104" t="s">
        <v>37</v>
      </c>
      <c r="J5" s="104" t="s">
        <v>38</v>
      </c>
      <c r="K5" s="104" t="s">
        <v>39</v>
      </c>
      <c r="L5" s="104" t="s">
        <v>40</v>
      </c>
      <c r="M5" s="104" t="s">
        <v>41</v>
      </c>
      <c r="N5" s="104" t="s">
        <v>42</v>
      </c>
      <c r="O5" s="104" t="s">
        <v>43</v>
      </c>
      <c r="P5" s="104" t="s">
        <v>44</v>
      </c>
      <c r="Q5" s="104" t="s">
        <v>45</v>
      </c>
      <c r="R5" s="104" t="s">
        <v>46</v>
      </c>
      <c r="S5" s="104" t="s">
        <v>47</v>
      </c>
      <c r="T5" s="104" t="s">
        <v>48</v>
      </c>
      <c r="U5" s="104" t="s">
        <v>49</v>
      </c>
      <c r="V5" s="104" t="s">
        <v>50</v>
      </c>
      <c r="W5" s="104" t="s">
        <v>51</v>
      </c>
      <c r="X5" s="104" t="s">
        <v>299</v>
      </c>
      <c r="Y5" s="104" t="s">
        <v>300</v>
      </c>
      <c r="Z5" s="104" t="s">
        <v>301</v>
      </c>
      <c r="AA5" s="104" t="s">
        <v>53</v>
      </c>
      <c r="AB5" s="104" t="s">
        <v>54</v>
      </c>
      <c r="AC5" s="104" t="s">
        <v>55</v>
      </c>
      <c r="AD5" s="104" t="s">
        <v>56</v>
      </c>
      <c r="AE5" s="104" t="s">
        <v>375</v>
      </c>
      <c r="AF5" s="104" t="s">
        <v>376</v>
      </c>
      <c r="AG5" s="104" t="s">
        <v>377</v>
      </c>
      <c r="AH5" s="104" t="s">
        <v>378</v>
      </c>
      <c r="AI5" s="104" t="s">
        <v>379</v>
      </c>
      <c r="AJ5" s="104" t="s">
        <v>380</v>
      </c>
      <c r="AK5" s="104" t="s">
        <v>381</v>
      </c>
      <c r="AL5" s="329" t="s">
        <v>382</v>
      </c>
      <c r="AM5" s="106" t="s">
        <v>77</v>
      </c>
      <c r="AN5" s="104" t="s">
        <v>78</v>
      </c>
      <c r="AO5" s="104" t="s">
        <v>79</v>
      </c>
      <c r="AP5" s="104" t="s">
        <v>80</v>
      </c>
      <c r="AQ5" s="104" t="s">
        <v>81</v>
      </c>
      <c r="AR5" s="104" t="s">
        <v>82</v>
      </c>
      <c r="AS5" s="104" t="s">
        <v>83</v>
      </c>
      <c r="AT5" s="104" t="s">
        <v>84</v>
      </c>
      <c r="AU5" s="104" t="s">
        <v>85</v>
      </c>
      <c r="AV5" s="104" t="s">
        <v>86</v>
      </c>
      <c r="AW5" s="104" t="s">
        <v>87</v>
      </c>
      <c r="AX5" s="104" t="s">
        <v>560</v>
      </c>
      <c r="AY5" s="104" t="s">
        <v>564</v>
      </c>
      <c r="AZ5" s="104" t="s">
        <v>88</v>
      </c>
      <c r="BA5" s="104" t="s">
        <v>89</v>
      </c>
      <c r="BB5" s="104" t="s">
        <v>90</v>
      </c>
      <c r="BC5" s="104" t="s">
        <v>561</v>
      </c>
      <c r="BD5" s="104" t="s">
        <v>91</v>
      </c>
      <c r="BE5" s="104" t="s">
        <v>92</v>
      </c>
      <c r="BF5" s="104" t="s">
        <v>101</v>
      </c>
      <c r="BG5" s="104" t="s">
        <v>93</v>
      </c>
      <c r="BH5" s="104" t="s">
        <v>98</v>
      </c>
      <c r="BI5" s="104" t="s">
        <v>562</v>
      </c>
      <c r="BJ5" s="104" t="s">
        <v>565</v>
      </c>
      <c r="BK5" s="104" t="s">
        <v>95</v>
      </c>
      <c r="BL5" s="104" t="s">
        <v>96</v>
      </c>
      <c r="BM5" s="178" t="s">
        <v>97</v>
      </c>
      <c r="BN5" s="330" t="s">
        <v>566</v>
      </c>
      <c r="BO5" s="331" t="s">
        <v>567</v>
      </c>
      <c r="BP5" s="331" t="s">
        <v>568</v>
      </c>
      <c r="BQ5" s="331" t="s">
        <v>622</v>
      </c>
      <c r="BR5" s="331" t="s">
        <v>569</v>
      </c>
      <c r="BS5" s="331" t="s">
        <v>570</v>
      </c>
      <c r="BT5" s="331" t="s">
        <v>571</v>
      </c>
      <c r="BU5" s="331" t="s">
        <v>572</v>
      </c>
      <c r="BV5" s="331" t="s">
        <v>99</v>
      </c>
      <c r="BW5" s="331" t="s">
        <v>573</v>
      </c>
      <c r="BX5" s="331" t="s">
        <v>623</v>
      </c>
      <c r="BY5" s="331" t="s">
        <v>575</v>
      </c>
      <c r="BZ5" s="331" t="s">
        <v>576</v>
      </c>
      <c r="CA5" s="178" t="s">
        <v>577</v>
      </c>
      <c r="CB5" s="534"/>
      <c r="CC5" s="534"/>
      <c r="CD5" s="535"/>
      <c r="CE5" s="616"/>
      <c r="CF5" s="616"/>
      <c r="CG5" s="616"/>
      <c r="CH5" s="538"/>
      <c r="CI5" s="541"/>
      <c r="CJ5" s="516"/>
      <c r="CK5" s="516"/>
      <c r="CL5" s="516"/>
      <c r="CM5" s="516"/>
      <c r="CN5" s="516"/>
      <c r="CO5" s="516"/>
      <c r="CP5" s="206"/>
      <c r="CQ5" s="109" t="s">
        <v>302</v>
      </c>
      <c r="CR5" s="109" t="s">
        <v>303</v>
      </c>
      <c r="CS5" s="110" t="s">
        <v>304</v>
      </c>
      <c r="CT5" s="110" t="s">
        <v>305</v>
      </c>
      <c r="CU5" s="111" t="s">
        <v>117</v>
      </c>
      <c r="CV5" s="111" t="s">
        <v>118</v>
      </c>
      <c r="CW5" s="112" t="s">
        <v>306</v>
      </c>
      <c r="CX5" s="113" t="s">
        <v>307</v>
      </c>
      <c r="CY5" s="516"/>
      <c r="CZ5" s="516"/>
      <c r="DA5" s="516"/>
      <c r="DB5" s="114" t="s">
        <v>308</v>
      </c>
      <c r="DC5" s="114" t="s">
        <v>309</v>
      </c>
      <c r="DD5" s="516"/>
      <c r="DE5" s="207"/>
      <c r="DF5" s="207" t="s">
        <v>310</v>
      </c>
      <c r="DH5" s="116" t="s">
        <v>311</v>
      </c>
      <c r="DI5" s="116" t="s">
        <v>312</v>
      </c>
      <c r="DL5" s="531" t="s">
        <v>30</v>
      </c>
      <c r="DM5" s="531"/>
      <c r="DN5" s="531"/>
      <c r="DO5" s="531"/>
      <c r="DP5" s="531"/>
      <c r="DQ5" s="531"/>
      <c r="DR5" s="531"/>
      <c r="DS5" s="531"/>
    </row>
    <row r="6" spans="1:123" s="115" customFormat="1" ht="54" customHeight="1" x14ac:dyDescent="0.2">
      <c r="A6" s="527" t="s">
        <v>313</v>
      </c>
      <c r="B6" s="528"/>
      <c r="C6" s="528"/>
      <c r="D6" s="528"/>
      <c r="E6" s="528"/>
      <c r="F6" s="117"/>
      <c r="G6" s="117"/>
      <c r="H6" s="117"/>
      <c r="I6" s="624" t="s">
        <v>120</v>
      </c>
      <c r="J6" s="624" t="s">
        <v>121</v>
      </c>
      <c r="K6" s="624" t="s">
        <v>122</v>
      </c>
      <c r="L6" s="624" t="s">
        <v>123</v>
      </c>
      <c r="M6" s="624" t="s">
        <v>124</v>
      </c>
      <c r="N6" s="624" t="s">
        <v>125</v>
      </c>
      <c r="O6" s="624" t="s">
        <v>126</v>
      </c>
      <c r="P6" s="260" t="s">
        <v>127</v>
      </c>
      <c r="Q6" s="260" t="s">
        <v>128</v>
      </c>
      <c r="R6" s="260" t="s">
        <v>129</v>
      </c>
      <c r="S6" s="260" t="s">
        <v>130</v>
      </c>
      <c r="T6" s="260" t="s">
        <v>131</v>
      </c>
      <c r="U6" s="260" t="s">
        <v>132</v>
      </c>
      <c r="V6" s="260" t="s">
        <v>133</v>
      </c>
      <c r="W6" s="260" t="s">
        <v>134</v>
      </c>
      <c r="X6" s="624" t="s">
        <v>314</v>
      </c>
      <c r="Y6" s="624" t="s">
        <v>315</v>
      </c>
      <c r="Z6" s="624" t="s">
        <v>316</v>
      </c>
      <c r="AA6" s="624" t="s">
        <v>317</v>
      </c>
      <c r="AB6" s="624" t="s">
        <v>318</v>
      </c>
      <c r="AC6" s="624" t="s">
        <v>319</v>
      </c>
      <c r="AD6" s="624" t="s">
        <v>139</v>
      </c>
      <c r="AE6" s="647" t="s">
        <v>383</v>
      </c>
      <c r="AF6" s="647" t="s">
        <v>384</v>
      </c>
      <c r="AG6" s="647" t="s">
        <v>385</v>
      </c>
      <c r="AH6" s="647" t="s">
        <v>386</v>
      </c>
      <c r="AI6" s="647" t="s">
        <v>387</v>
      </c>
      <c r="AJ6" s="647" t="s">
        <v>388</v>
      </c>
      <c r="AK6" s="647" t="s">
        <v>389</v>
      </c>
      <c r="AL6" s="647" t="s">
        <v>390</v>
      </c>
      <c r="AM6" s="624" t="s">
        <v>160</v>
      </c>
      <c r="AN6" s="624" t="s">
        <v>161</v>
      </c>
      <c r="AO6" s="624" t="s">
        <v>162</v>
      </c>
      <c r="AP6" s="624" t="s">
        <v>163</v>
      </c>
      <c r="AQ6" s="624" t="s">
        <v>164</v>
      </c>
      <c r="AR6" s="624" t="s">
        <v>165</v>
      </c>
      <c r="AS6" s="624" t="s">
        <v>166</v>
      </c>
      <c r="AT6" s="624" t="s">
        <v>167</v>
      </c>
      <c r="AU6" s="624" t="s">
        <v>168</v>
      </c>
      <c r="AV6" s="624" t="s">
        <v>169</v>
      </c>
      <c r="AW6" s="624" t="s">
        <v>170</v>
      </c>
      <c r="AX6" s="624" t="s">
        <v>578</v>
      </c>
      <c r="AY6" s="624" t="s">
        <v>581</v>
      </c>
      <c r="AZ6" s="624" t="s">
        <v>171</v>
      </c>
      <c r="BA6" s="260" t="s">
        <v>172</v>
      </c>
      <c r="BB6" s="260" t="s">
        <v>173</v>
      </c>
      <c r="BC6" s="624" t="s">
        <v>579</v>
      </c>
      <c r="BD6" s="624" t="s">
        <v>174</v>
      </c>
      <c r="BE6" s="624" t="s">
        <v>175</v>
      </c>
      <c r="BF6" s="624" t="s">
        <v>183</v>
      </c>
      <c r="BG6" s="624" t="s">
        <v>176</v>
      </c>
      <c r="BH6" s="624" t="s">
        <v>181</v>
      </c>
      <c r="BI6" s="624" t="s">
        <v>580</v>
      </c>
      <c r="BJ6" s="624" t="s">
        <v>177</v>
      </c>
      <c r="BK6" s="624" t="s">
        <v>178</v>
      </c>
      <c r="BL6" s="624" t="s">
        <v>179</v>
      </c>
      <c r="BM6" s="624" t="s">
        <v>180</v>
      </c>
      <c r="BN6" s="332" t="s">
        <v>582</v>
      </c>
      <c r="BO6" s="332" t="s">
        <v>583</v>
      </c>
      <c r="BP6" s="624" t="s">
        <v>584</v>
      </c>
      <c r="BQ6" s="332" t="s">
        <v>624</v>
      </c>
      <c r="BR6" s="332" t="s">
        <v>585</v>
      </c>
      <c r="BS6" s="332" t="s">
        <v>586</v>
      </c>
      <c r="BT6" s="332" t="s">
        <v>587</v>
      </c>
      <c r="BU6" s="624" t="s">
        <v>588</v>
      </c>
      <c r="BV6" s="624" t="s">
        <v>340</v>
      </c>
      <c r="BW6" s="624" t="s">
        <v>177</v>
      </c>
      <c r="BX6" s="332" t="s">
        <v>625</v>
      </c>
      <c r="BY6" s="332" t="s">
        <v>590</v>
      </c>
      <c r="BZ6" s="332" t="s">
        <v>591</v>
      </c>
      <c r="CA6" s="332" t="s">
        <v>592</v>
      </c>
      <c r="CB6" s="333" t="s">
        <v>200</v>
      </c>
      <c r="CC6" s="333" t="s">
        <v>201</v>
      </c>
      <c r="CD6" s="333" t="s">
        <v>202</v>
      </c>
      <c r="CE6" s="616"/>
      <c r="CF6" s="616"/>
      <c r="CG6" s="616"/>
      <c r="CH6" s="538"/>
      <c r="CI6" s="541"/>
      <c r="CJ6" s="516"/>
      <c r="CK6" s="516"/>
      <c r="CL6" s="516"/>
      <c r="CM6" s="516"/>
      <c r="CN6" s="516"/>
      <c r="CO6" s="516"/>
      <c r="CP6" s="206"/>
      <c r="CQ6" s="114"/>
      <c r="CR6" s="114"/>
      <c r="CS6" s="114"/>
      <c r="CT6" s="114"/>
      <c r="CU6" s="323" t="s">
        <v>342</v>
      </c>
      <c r="CV6" s="323" t="s">
        <v>343</v>
      </c>
      <c r="CW6" s="323" t="s">
        <v>344</v>
      </c>
      <c r="CX6" s="114"/>
      <c r="CY6" s="516"/>
      <c r="CZ6" s="516"/>
      <c r="DA6" s="516"/>
      <c r="DB6" s="114"/>
      <c r="DC6" s="114"/>
      <c r="DD6" s="516"/>
      <c r="DE6" s="207"/>
      <c r="DF6" s="207"/>
      <c r="DL6" s="531"/>
      <c r="DM6" s="531"/>
      <c r="DN6" s="531"/>
      <c r="DO6" s="531"/>
      <c r="DP6" s="531"/>
      <c r="DQ6" s="531"/>
      <c r="DR6" s="531"/>
      <c r="DS6" s="531"/>
    </row>
    <row r="7" spans="1:123" s="115" customFormat="1" ht="38.25" customHeight="1" x14ac:dyDescent="0.2">
      <c r="A7" s="622"/>
      <c r="B7" s="623"/>
      <c r="C7" s="623"/>
      <c r="D7" s="623"/>
      <c r="E7" s="623"/>
      <c r="F7" s="279"/>
      <c r="G7" s="279"/>
      <c r="H7" s="117"/>
      <c r="I7" s="624"/>
      <c r="J7" s="624"/>
      <c r="K7" s="624"/>
      <c r="L7" s="624"/>
      <c r="M7" s="624"/>
      <c r="N7" s="624"/>
      <c r="O7" s="624"/>
      <c r="P7" s="648" t="s">
        <v>345</v>
      </c>
      <c r="Q7" s="649"/>
      <c r="R7" s="650"/>
      <c r="S7" s="648" t="s">
        <v>346</v>
      </c>
      <c r="T7" s="649"/>
      <c r="U7" s="649"/>
      <c r="V7" s="649"/>
      <c r="W7" s="650"/>
      <c r="X7" s="624"/>
      <c r="Y7" s="624"/>
      <c r="Z7" s="624"/>
      <c r="AA7" s="624"/>
      <c r="AB7" s="624"/>
      <c r="AC7" s="624"/>
      <c r="AD7" s="624"/>
      <c r="AE7" s="570"/>
      <c r="AF7" s="570"/>
      <c r="AG7" s="570"/>
      <c r="AH7" s="570"/>
      <c r="AI7" s="570"/>
      <c r="AJ7" s="570"/>
      <c r="AK7" s="570"/>
      <c r="AL7" s="570"/>
      <c r="AM7" s="624"/>
      <c r="AN7" s="624"/>
      <c r="AO7" s="624"/>
      <c r="AP7" s="624"/>
      <c r="AQ7" s="624"/>
      <c r="AR7" s="624"/>
      <c r="AS7" s="624"/>
      <c r="AT7" s="624"/>
      <c r="AU7" s="624"/>
      <c r="AV7" s="624"/>
      <c r="AW7" s="624"/>
      <c r="AX7" s="624"/>
      <c r="AY7" s="624"/>
      <c r="AZ7" s="624"/>
      <c r="BA7" s="648" t="s">
        <v>348</v>
      </c>
      <c r="BB7" s="650"/>
      <c r="BC7" s="624"/>
      <c r="BD7" s="624"/>
      <c r="BE7" s="624"/>
      <c r="BF7" s="624"/>
      <c r="BG7" s="624"/>
      <c r="BH7" s="624"/>
      <c r="BI7" s="624"/>
      <c r="BJ7" s="624"/>
      <c r="BK7" s="624"/>
      <c r="BL7" s="624"/>
      <c r="BM7" s="624"/>
      <c r="BN7" s="648" t="s">
        <v>348</v>
      </c>
      <c r="BO7" s="650"/>
      <c r="BP7" s="624"/>
      <c r="BQ7" s="651" t="s">
        <v>599</v>
      </c>
      <c r="BR7" s="652"/>
      <c r="BS7" s="652"/>
      <c r="BT7" s="653"/>
      <c r="BU7" s="624"/>
      <c r="BV7" s="624"/>
      <c r="BW7" s="624"/>
      <c r="BX7" s="651" t="s">
        <v>599</v>
      </c>
      <c r="BY7" s="652"/>
      <c r="BZ7" s="652"/>
      <c r="CA7" s="653"/>
      <c r="CB7" s="263"/>
      <c r="CC7" s="263"/>
      <c r="CD7" s="263"/>
      <c r="CE7" s="264" t="s">
        <v>351</v>
      </c>
      <c r="CF7" s="264" t="s">
        <v>352</v>
      </c>
      <c r="CG7" s="264" t="s">
        <v>353</v>
      </c>
      <c r="CH7" s="618"/>
      <c r="CI7" s="541"/>
      <c r="CJ7" s="621"/>
      <c r="CK7" s="621"/>
      <c r="CL7" s="621"/>
      <c r="CM7" s="621"/>
      <c r="CN7" s="280"/>
      <c r="CO7" s="621"/>
      <c r="CP7" s="281"/>
      <c r="CQ7" s="280"/>
      <c r="CR7" s="280"/>
      <c r="CS7" s="125"/>
      <c r="CT7" s="125"/>
      <c r="CU7" s="654" t="s">
        <v>348</v>
      </c>
      <c r="CV7" s="655"/>
      <c r="CW7" s="280"/>
      <c r="CX7" s="280"/>
      <c r="CY7" s="621"/>
      <c r="CZ7" s="621"/>
      <c r="DA7" s="621"/>
      <c r="DB7" s="280"/>
      <c r="DC7" s="280"/>
      <c r="DD7" s="621"/>
      <c r="DE7" s="207"/>
      <c r="DF7" s="207"/>
      <c r="DK7" s="115" t="s">
        <v>600</v>
      </c>
      <c r="DM7" s="126">
        <v>1</v>
      </c>
      <c r="DN7" s="126">
        <v>2</v>
      </c>
      <c r="DO7" s="126">
        <v>1</v>
      </c>
      <c r="DP7" s="126">
        <v>1</v>
      </c>
      <c r="DQ7" s="126">
        <v>2</v>
      </c>
      <c r="DR7" s="126">
        <v>2</v>
      </c>
    </row>
    <row r="8" spans="1:123" s="126" customFormat="1" ht="20.25" customHeight="1" x14ac:dyDescent="0.2">
      <c r="A8" s="334" t="s">
        <v>354</v>
      </c>
      <c r="B8" s="335" t="s">
        <v>220</v>
      </c>
      <c r="C8" s="335" t="s">
        <v>355</v>
      </c>
      <c r="D8" s="335" t="s">
        <v>356</v>
      </c>
      <c r="E8" s="335" t="s">
        <v>357</v>
      </c>
      <c r="F8" s="335" t="s">
        <v>222</v>
      </c>
      <c r="G8" s="335" t="s">
        <v>224</v>
      </c>
      <c r="H8" s="336" t="s">
        <v>223</v>
      </c>
      <c r="I8" s="284">
        <v>2</v>
      </c>
      <c r="J8" s="284">
        <v>2</v>
      </c>
      <c r="K8" s="284">
        <v>2</v>
      </c>
      <c r="L8" s="284">
        <v>3</v>
      </c>
      <c r="M8" s="284">
        <v>3</v>
      </c>
      <c r="N8" s="284">
        <v>3</v>
      </c>
      <c r="O8" s="284">
        <v>2</v>
      </c>
      <c r="P8" s="284">
        <v>2</v>
      </c>
      <c r="Q8" s="284">
        <v>2</v>
      </c>
      <c r="R8" s="284">
        <v>2</v>
      </c>
      <c r="S8" s="284">
        <v>2</v>
      </c>
      <c r="T8" s="284">
        <v>2</v>
      </c>
      <c r="U8" s="284">
        <v>2</v>
      </c>
      <c r="V8" s="284">
        <v>2</v>
      </c>
      <c r="W8" s="284">
        <v>2</v>
      </c>
      <c r="X8" s="284">
        <v>1</v>
      </c>
      <c r="Y8" s="284">
        <v>1</v>
      </c>
      <c r="Z8" s="284">
        <v>1</v>
      </c>
      <c r="AA8" s="284">
        <v>3</v>
      </c>
      <c r="AB8" s="284">
        <v>2</v>
      </c>
      <c r="AC8" s="284">
        <v>3</v>
      </c>
      <c r="AD8" s="284">
        <v>2</v>
      </c>
      <c r="AE8" s="284">
        <v>2</v>
      </c>
      <c r="AF8" s="284">
        <v>2</v>
      </c>
      <c r="AG8" s="284">
        <v>2</v>
      </c>
      <c r="AH8" s="284">
        <v>2</v>
      </c>
      <c r="AI8" s="284">
        <v>2</v>
      </c>
      <c r="AJ8" s="284">
        <v>2</v>
      </c>
      <c r="AK8" s="284">
        <v>2</v>
      </c>
      <c r="AL8" s="284">
        <v>2</v>
      </c>
      <c r="AM8" s="284">
        <v>2</v>
      </c>
      <c r="AN8" s="284">
        <v>3</v>
      </c>
      <c r="AO8" s="284">
        <v>3</v>
      </c>
      <c r="AP8" s="284">
        <v>3</v>
      </c>
      <c r="AQ8" s="284">
        <v>3</v>
      </c>
      <c r="AR8" s="284">
        <v>2</v>
      </c>
      <c r="AS8" s="284">
        <v>2</v>
      </c>
      <c r="AT8" s="284">
        <v>3</v>
      </c>
      <c r="AU8" s="284">
        <v>3</v>
      </c>
      <c r="AV8" s="284">
        <v>3</v>
      </c>
      <c r="AW8" s="284">
        <v>3</v>
      </c>
      <c r="AX8" s="284">
        <v>3</v>
      </c>
      <c r="AY8" s="284">
        <v>3</v>
      </c>
      <c r="AZ8" s="284">
        <v>3</v>
      </c>
      <c r="BA8" s="284">
        <v>3</v>
      </c>
      <c r="BB8" s="284">
        <v>3</v>
      </c>
      <c r="BC8" s="284">
        <v>3</v>
      </c>
      <c r="BD8" s="284">
        <v>3</v>
      </c>
      <c r="BE8" s="284">
        <v>3</v>
      </c>
      <c r="BF8" s="284">
        <v>3</v>
      </c>
      <c r="BG8" s="284">
        <v>3</v>
      </c>
      <c r="BH8" s="284">
        <v>2</v>
      </c>
      <c r="BI8" s="284">
        <v>2</v>
      </c>
      <c r="BJ8" s="284">
        <v>1</v>
      </c>
      <c r="BK8" s="284">
        <v>2</v>
      </c>
      <c r="BL8" s="284">
        <v>2</v>
      </c>
      <c r="BM8" s="284">
        <v>2</v>
      </c>
      <c r="BN8" s="284">
        <v>2</v>
      </c>
      <c r="BO8" s="284">
        <v>2</v>
      </c>
      <c r="BP8" s="284">
        <v>2</v>
      </c>
      <c r="BQ8" s="284">
        <v>2</v>
      </c>
      <c r="BR8" s="284">
        <v>2</v>
      </c>
      <c r="BS8" s="284">
        <v>3</v>
      </c>
      <c r="BT8" s="284">
        <v>3</v>
      </c>
      <c r="BU8" s="284">
        <v>2</v>
      </c>
      <c r="BV8" s="284">
        <v>3</v>
      </c>
      <c r="BW8" s="284">
        <v>1</v>
      </c>
      <c r="BX8" s="284">
        <v>2</v>
      </c>
      <c r="BY8" s="284">
        <v>3</v>
      </c>
      <c r="BZ8" s="284">
        <v>2</v>
      </c>
      <c r="CA8" s="284">
        <v>2</v>
      </c>
      <c r="CB8" s="285" t="s">
        <v>358</v>
      </c>
      <c r="CC8" s="285" t="s">
        <v>359</v>
      </c>
      <c r="CD8" s="285" t="s">
        <v>360</v>
      </c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>
        <v>5</v>
      </c>
      <c r="CV8" s="285">
        <v>5</v>
      </c>
      <c r="CW8" s="285"/>
      <c r="CX8" s="285"/>
      <c r="CY8" s="285"/>
      <c r="CZ8" s="285"/>
      <c r="DA8" s="285"/>
      <c r="DB8" s="132"/>
      <c r="DC8" s="132"/>
      <c r="DD8" s="132"/>
      <c r="DE8" s="132"/>
      <c r="DF8" s="132"/>
      <c r="DM8" s="82">
        <v>4</v>
      </c>
      <c r="DN8" s="82">
        <v>6</v>
      </c>
      <c r="DO8" s="82">
        <v>3</v>
      </c>
      <c r="DP8" s="82">
        <v>2</v>
      </c>
      <c r="DQ8" s="82">
        <v>6</v>
      </c>
      <c r="DR8" s="82">
        <v>5</v>
      </c>
    </row>
    <row r="9" spans="1:123" ht="21.95" customHeight="1" x14ac:dyDescent="0.2">
      <c r="A9" s="337" t="s">
        <v>626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9"/>
      <c r="CM9" s="266"/>
      <c r="CN9" s="267"/>
      <c r="CO9" s="266"/>
      <c r="CP9" s="132"/>
      <c r="CQ9" s="132"/>
      <c r="CR9" s="340"/>
      <c r="CS9" s="138"/>
      <c r="CT9" s="138"/>
      <c r="CU9" s="341"/>
      <c r="CV9" s="341"/>
      <c r="CW9" s="341"/>
      <c r="CX9" s="341"/>
      <c r="CY9" s="341"/>
      <c r="CZ9" s="341"/>
      <c r="DA9" s="341"/>
      <c r="DB9" s="341"/>
      <c r="DC9" s="342"/>
      <c r="DD9" s="341"/>
      <c r="DE9" s="341"/>
      <c r="DF9" s="141"/>
    </row>
    <row r="10" spans="1:123" ht="21.95" customHeight="1" x14ac:dyDescent="0.2">
      <c r="A10" s="342">
        <v>1</v>
      </c>
      <c r="B10" s="343">
        <v>2121233773</v>
      </c>
      <c r="C10" s="344" t="s">
        <v>414</v>
      </c>
      <c r="D10" s="344" t="s">
        <v>510</v>
      </c>
      <c r="E10" s="344" t="s">
        <v>627</v>
      </c>
      <c r="F10" s="345">
        <v>35539</v>
      </c>
      <c r="G10" s="344" t="s">
        <v>250</v>
      </c>
      <c r="H10" s="344" t="s">
        <v>249</v>
      </c>
      <c r="I10" s="346">
        <v>4.9000000000000004</v>
      </c>
      <c r="J10" s="346">
        <v>6.8</v>
      </c>
      <c r="K10" s="346">
        <v>7</v>
      </c>
      <c r="L10" s="346">
        <v>6.4</v>
      </c>
      <c r="M10" s="346">
        <v>6.9</v>
      </c>
      <c r="N10" s="346">
        <v>6.8</v>
      </c>
      <c r="O10" s="346">
        <v>7.2</v>
      </c>
      <c r="P10" s="346">
        <v>7.7</v>
      </c>
      <c r="Q10" s="346" t="s">
        <v>251</v>
      </c>
      <c r="R10" s="346" t="s">
        <v>251</v>
      </c>
      <c r="S10" s="346" t="s">
        <v>251</v>
      </c>
      <c r="T10" s="346" t="s">
        <v>251</v>
      </c>
      <c r="U10" s="346" t="s">
        <v>251</v>
      </c>
      <c r="V10" s="346">
        <v>7.4</v>
      </c>
      <c r="W10" s="346">
        <v>6.7</v>
      </c>
      <c r="X10" s="346">
        <v>8.5</v>
      </c>
      <c r="Y10" s="346">
        <v>9.6999999999999993</v>
      </c>
      <c r="Z10" s="346">
        <v>9.1999999999999993</v>
      </c>
      <c r="AA10" s="346">
        <v>6.3</v>
      </c>
      <c r="AB10" s="346">
        <v>7</v>
      </c>
      <c r="AC10" s="346">
        <v>6.6</v>
      </c>
      <c r="AD10" s="346">
        <v>5.7</v>
      </c>
      <c r="AE10" s="346">
        <v>5.3</v>
      </c>
      <c r="AF10" s="346">
        <v>5.4</v>
      </c>
      <c r="AG10" s="346">
        <v>8.4</v>
      </c>
      <c r="AH10" s="346">
        <v>8</v>
      </c>
      <c r="AI10" s="346">
        <v>5.8</v>
      </c>
      <c r="AJ10" s="346">
        <v>5.2</v>
      </c>
      <c r="AK10" s="346">
        <v>6.5</v>
      </c>
      <c r="AL10" s="346">
        <v>6</v>
      </c>
      <c r="AM10" s="346">
        <v>8.1</v>
      </c>
      <c r="AN10" s="346">
        <v>7.6</v>
      </c>
      <c r="AO10" s="346">
        <v>7.2</v>
      </c>
      <c r="AP10" s="346">
        <v>7.3</v>
      </c>
      <c r="AQ10" s="346">
        <v>8.1999999999999993</v>
      </c>
      <c r="AR10" s="346">
        <v>7.3</v>
      </c>
      <c r="AS10" s="346">
        <v>6.2</v>
      </c>
      <c r="AT10" s="346">
        <v>6.1</v>
      </c>
      <c r="AU10" s="346">
        <v>7</v>
      </c>
      <c r="AV10" s="346">
        <v>7.1</v>
      </c>
      <c r="AW10" s="346">
        <v>9.5</v>
      </c>
      <c r="AX10" s="346">
        <v>7.1</v>
      </c>
      <c r="AY10" s="346">
        <v>5.5</v>
      </c>
      <c r="AZ10" s="346">
        <v>6.6</v>
      </c>
      <c r="BA10" s="346" t="s">
        <v>251</v>
      </c>
      <c r="BB10" s="346">
        <v>7.5</v>
      </c>
      <c r="BC10" s="346">
        <v>6.6</v>
      </c>
      <c r="BD10" s="346">
        <v>8.8000000000000007</v>
      </c>
      <c r="BE10" s="346">
        <v>7.8</v>
      </c>
      <c r="BF10" s="346">
        <v>9.6</v>
      </c>
      <c r="BG10" s="346">
        <v>8.8000000000000007</v>
      </c>
      <c r="BH10" s="346">
        <v>8.1999999999999993</v>
      </c>
      <c r="BI10" s="346">
        <v>7.6</v>
      </c>
      <c r="BJ10" s="346">
        <v>7.5</v>
      </c>
      <c r="BK10" s="346">
        <v>8.3000000000000007</v>
      </c>
      <c r="BL10" s="346">
        <v>7.1</v>
      </c>
      <c r="BM10" s="346">
        <v>9.1999999999999993</v>
      </c>
      <c r="BN10" s="346" t="s">
        <v>251</v>
      </c>
      <c r="BO10" s="346">
        <v>8</v>
      </c>
      <c r="BP10" s="346">
        <v>7.3</v>
      </c>
      <c r="BQ10" s="346" t="s">
        <v>251</v>
      </c>
      <c r="BR10" s="346" t="s">
        <v>251</v>
      </c>
      <c r="BS10" s="346">
        <v>9.4</v>
      </c>
      <c r="BT10" s="346">
        <v>7.6</v>
      </c>
      <c r="BU10" s="346">
        <v>9.5</v>
      </c>
      <c r="BV10" s="346">
        <v>6.3</v>
      </c>
      <c r="BW10" s="346">
        <v>9.1</v>
      </c>
      <c r="BX10" s="346" t="s">
        <v>251</v>
      </c>
      <c r="BY10" s="346">
        <v>8.8000000000000007</v>
      </c>
      <c r="BZ10" s="346" t="s">
        <v>251</v>
      </c>
      <c r="CA10" s="346">
        <v>8.6</v>
      </c>
      <c r="CB10" s="347">
        <v>0</v>
      </c>
      <c r="CC10" s="348">
        <v>141</v>
      </c>
      <c r="CD10" s="349">
        <v>141</v>
      </c>
      <c r="CE10" s="349">
        <v>0</v>
      </c>
      <c r="CF10" s="349">
        <v>0</v>
      </c>
      <c r="CG10" s="349">
        <v>0</v>
      </c>
      <c r="CH10" s="349">
        <v>0</v>
      </c>
      <c r="CI10" s="346">
        <v>0</v>
      </c>
      <c r="CJ10" s="349">
        <v>141</v>
      </c>
      <c r="CK10" s="349">
        <v>141</v>
      </c>
      <c r="CL10" s="350">
        <v>7.35</v>
      </c>
      <c r="CM10" s="350">
        <v>3.05</v>
      </c>
      <c r="CN10" s="351">
        <v>0</v>
      </c>
      <c r="CO10" s="352" t="s">
        <v>365</v>
      </c>
      <c r="CP10" s="352"/>
      <c r="CQ10" s="341">
        <v>0</v>
      </c>
      <c r="CR10" s="341">
        <v>0</v>
      </c>
      <c r="CS10" s="341">
        <v>0</v>
      </c>
      <c r="CT10" s="341">
        <v>0</v>
      </c>
      <c r="CU10" s="353" t="s">
        <v>251</v>
      </c>
      <c r="CV10" s="353" t="s">
        <v>251</v>
      </c>
      <c r="CW10" s="342">
        <v>0</v>
      </c>
      <c r="CX10" s="354" t="s">
        <v>251</v>
      </c>
      <c r="CY10" s="355">
        <v>7.1</v>
      </c>
      <c r="CZ10" s="341">
        <v>2.95</v>
      </c>
      <c r="DA10" s="341">
        <v>146</v>
      </c>
      <c r="DB10" s="342">
        <v>0</v>
      </c>
      <c r="DC10" s="342">
        <v>0</v>
      </c>
      <c r="DD10" s="341">
        <v>0</v>
      </c>
      <c r="DE10" s="341" t="s">
        <v>362</v>
      </c>
      <c r="DF10" s="141">
        <v>141</v>
      </c>
      <c r="DG10" s="82" t="b">
        <v>0</v>
      </c>
      <c r="DH10" s="342">
        <v>7.35</v>
      </c>
      <c r="DI10" s="342">
        <v>3.05</v>
      </c>
      <c r="DJ10" s="82" t="b">
        <v>0</v>
      </c>
      <c r="DK10" s="82" t="s">
        <v>366</v>
      </c>
      <c r="DL10" s="153"/>
      <c r="DM10" s="154">
        <v>4</v>
      </c>
      <c r="DN10" s="154">
        <v>6</v>
      </c>
      <c r="DO10" s="154">
        <v>3</v>
      </c>
      <c r="DP10" s="268">
        <v>2</v>
      </c>
      <c r="DQ10" s="154">
        <v>4</v>
      </c>
      <c r="DR10" s="154">
        <v>4</v>
      </c>
      <c r="DS10" s="82" t="str">
        <f>VLOOKUP(B10,[3]Sheet!$A$6:$DJ$21,114,0)</f>
        <v>x</v>
      </c>
    </row>
    <row r="11" spans="1:123" ht="21.95" customHeight="1" x14ac:dyDescent="0.2">
      <c r="A11" s="342">
        <v>2</v>
      </c>
      <c r="B11" s="343">
        <v>2120237495</v>
      </c>
      <c r="C11" s="344" t="s">
        <v>391</v>
      </c>
      <c r="D11" s="344" t="s">
        <v>628</v>
      </c>
      <c r="E11" s="344" t="s">
        <v>509</v>
      </c>
      <c r="F11" s="345">
        <v>35479</v>
      </c>
      <c r="G11" s="344" t="s">
        <v>361</v>
      </c>
      <c r="H11" s="344" t="s">
        <v>249</v>
      </c>
      <c r="I11" s="346">
        <v>6.9</v>
      </c>
      <c r="J11" s="346">
        <v>6.7</v>
      </c>
      <c r="K11" s="346">
        <v>8.3000000000000007</v>
      </c>
      <c r="L11" s="346">
        <v>10</v>
      </c>
      <c r="M11" s="346">
        <v>10</v>
      </c>
      <c r="N11" s="346">
        <v>6.6</v>
      </c>
      <c r="O11" s="346">
        <v>6.5</v>
      </c>
      <c r="P11" s="346">
        <v>8.9</v>
      </c>
      <c r="Q11" s="346" t="s">
        <v>251</v>
      </c>
      <c r="R11" s="346" t="s">
        <v>251</v>
      </c>
      <c r="S11" s="346" t="s">
        <v>251</v>
      </c>
      <c r="T11" s="346" t="s">
        <v>251</v>
      </c>
      <c r="U11" s="346" t="s">
        <v>251</v>
      </c>
      <c r="V11" s="346">
        <v>7.4</v>
      </c>
      <c r="W11" s="346">
        <v>7.5</v>
      </c>
      <c r="X11" s="346">
        <v>8.8000000000000007</v>
      </c>
      <c r="Y11" s="346">
        <v>9.9</v>
      </c>
      <c r="Z11" s="346">
        <v>8.6999999999999993</v>
      </c>
      <c r="AA11" s="346">
        <v>7.2</v>
      </c>
      <c r="AB11" s="346">
        <v>9.4</v>
      </c>
      <c r="AC11" s="346">
        <v>6.2</v>
      </c>
      <c r="AD11" s="346">
        <v>7</v>
      </c>
      <c r="AE11" s="346">
        <v>7.6</v>
      </c>
      <c r="AF11" s="346">
        <v>8.4</v>
      </c>
      <c r="AG11" s="346">
        <v>8.5</v>
      </c>
      <c r="AH11" s="346">
        <v>7.5</v>
      </c>
      <c r="AI11" s="346">
        <v>7.3</v>
      </c>
      <c r="AJ11" s="346">
        <v>7</v>
      </c>
      <c r="AK11" s="346">
        <v>5.7</v>
      </c>
      <c r="AL11" s="346">
        <v>8</v>
      </c>
      <c r="AM11" s="346">
        <v>7.9</v>
      </c>
      <c r="AN11" s="346">
        <v>7.9</v>
      </c>
      <c r="AO11" s="346">
        <v>6.6</v>
      </c>
      <c r="AP11" s="346">
        <v>6.8</v>
      </c>
      <c r="AQ11" s="346">
        <v>8.1</v>
      </c>
      <c r="AR11" s="346">
        <v>8.1</v>
      </c>
      <c r="AS11" s="346">
        <v>8.6999999999999993</v>
      </c>
      <c r="AT11" s="346">
        <v>7.2</v>
      </c>
      <c r="AU11" s="346">
        <v>6.9</v>
      </c>
      <c r="AV11" s="346">
        <v>7.2</v>
      </c>
      <c r="AW11" s="346">
        <v>7.9</v>
      </c>
      <c r="AX11" s="346">
        <v>5.5</v>
      </c>
      <c r="AY11" s="346">
        <v>5.2</v>
      </c>
      <c r="AZ11" s="346">
        <v>8.9</v>
      </c>
      <c r="BA11" s="346" t="s">
        <v>251</v>
      </c>
      <c r="BB11" s="346">
        <v>8.1999999999999993</v>
      </c>
      <c r="BC11" s="346">
        <v>5.4</v>
      </c>
      <c r="BD11" s="346">
        <v>7.7</v>
      </c>
      <c r="BE11" s="346">
        <v>6.8</v>
      </c>
      <c r="BF11" s="346">
        <v>8.5</v>
      </c>
      <c r="BG11" s="346">
        <v>8.6999999999999993</v>
      </c>
      <c r="BH11" s="346">
        <v>8.4</v>
      </c>
      <c r="BI11" s="346">
        <v>8.3000000000000007</v>
      </c>
      <c r="BJ11" s="346">
        <v>7.8</v>
      </c>
      <c r="BK11" s="346">
        <v>9.3000000000000007</v>
      </c>
      <c r="BL11" s="346">
        <v>8.5</v>
      </c>
      <c r="BM11" s="346">
        <v>9.6</v>
      </c>
      <c r="BN11" s="346" t="s">
        <v>251</v>
      </c>
      <c r="BO11" s="346">
        <v>6.5</v>
      </c>
      <c r="BP11" s="346">
        <v>6.4</v>
      </c>
      <c r="BQ11" s="346" t="s">
        <v>251</v>
      </c>
      <c r="BR11" s="346" t="s">
        <v>251</v>
      </c>
      <c r="BS11" s="346">
        <v>9.1999999999999993</v>
      </c>
      <c r="BT11" s="346">
        <v>7.1</v>
      </c>
      <c r="BU11" s="346">
        <v>7.9</v>
      </c>
      <c r="BV11" s="346">
        <v>7.6</v>
      </c>
      <c r="BW11" s="346">
        <v>9.8000000000000007</v>
      </c>
      <c r="BX11" s="346" t="s">
        <v>251</v>
      </c>
      <c r="BY11" s="346">
        <v>7.1</v>
      </c>
      <c r="BZ11" s="346" t="s">
        <v>251</v>
      </c>
      <c r="CA11" s="346">
        <v>8.1999999999999993</v>
      </c>
      <c r="CB11" s="347">
        <v>0</v>
      </c>
      <c r="CC11" s="348">
        <v>141</v>
      </c>
      <c r="CD11" s="349">
        <v>141</v>
      </c>
      <c r="CE11" s="349">
        <v>0</v>
      </c>
      <c r="CF11" s="349">
        <v>0</v>
      </c>
      <c r="CG11" s="349">
        <v>0</v>
      </c>
      <c r="CH11" s="349">
        <v>0</v>
      </c>
      <c r="CI11" s="346">
        <v>0</v>
      </c>
      <c r="CJ11" s="349">
        <v>141</v>
      </c>
      <c r="CK11" s="349">
        <v>141</v>
      </c>
      <c r="CL11" s="350">
        <v>7.67</v>
      </c>
      <c r="CM11" s="350">
        <v>3.23</v>
      </c>
      <c r="CN11" s="351">
        <v>0</v>
      </c>
      <c r="CO11" s="352" t="s">
        <v>365</v>
      </c>
      <c r="CP11" s="352"/>
      <c r="CQ11" s="341">
        <v>0</v>
      </c>
      <c r="CR11" s="341">
        <v>0</v>
      </c>
      <c r="CS11" s="341">
        <v>0</v>
      </c>
      <c r="CT11" s="341">
        <v>0</v>
      </c>
      <c r="CU11" s="353" t="s">
        <v>251</v>
      </c>
      <c r="CV11" s="353" t="s">
        <v>251</v>
      </c>
      <c r="CW11" s="342">
        <v>0</v>
      </c>
      <c r="CX11" s="354" t="s">
        <v>251</v>
      </c>
      <c r="CY11" s="355">
        <v>7.41</v>
      </c>
      <c r="CZ11" s="341">
        <v>3.12</v>
      </c>
      <c r="DA11" s="341">
        <v>146</v>
      </c>
      <c r="DB11" s="342">
        <v>0</v>
      </c>
      <c r="DC11" s="342">
        <v>0</v>
      </c>
      <c r="DD11" s="341">
        <v>0</v>
      </c>
      <c r="DE11" s="341" t="s">
        <v>362</v>
      </c>
      <c r="DF11" s="141">
        <v>141</v>
      </c>
      <c r="DG11" s="82" t="b">
        <v>0</v>
      </c>
      <c r="DH11" s="342">
        <v>7.67</v>
      </c>
      <c r="DI11" s="342">
        <v>3.23</v>
      </c>
      <c r="DJ11" s="82" t="b">
        <v>0</v>
      </c>
      <c r="DK11" s="82" t="s">
        <v>366</v>
      </c>
      <c r="DL11" s="153"/>
      <c r="DM11" s="154">
        <v>4</v>
      </c>
      <c r="DN11" s="154">
        <v>6</v>
      </c>
      <c r="DO11" s="154">
        <v>3</v>
      </c>
      <c r="DP11" s="268">
        <v>2</v>
      </c>
      <c r="DQ11" s="154">
        <v>4</v>
      </c>
      <c r="DR11" s="154">
        <v>4</v>
      </c>
      <c r="DS11" s="82" t="str">
        <f>VLOOKUP(B11,[3]Sheet!$A$6:$DJ$21,114,0)</f>
        <v>x</v>
      </c>
    </row>
    <row r="12" spans="1:123" ht="21.95" customHeight="1" x14ac:dyDescent="0.2">
      <c r="A12" s="342">
        <v>3</v>
      </c>
      <c r="B12" s="343">
        <v>2120256724</v>
      </c>
      <c r="C12" s="344" t="s">
        <v>391</v>
      </c>
      <c r="D12" s="344" t="s">
        <v>629</v>
      </c>
      <c r="E12" s="344" t="s">
        <v>509</v>
      </c>
      <c r="F12" s="345">
        <v>35423</v>
      </c>
      <c r="G12" s="344" t="s">
        <v>361</v>
      </c>
      <c r="H12" s="344" t="s">
        <v>249</v>
      </c>
      <c r="I12" s="346">
        <v>7.1</v>
      </c>
      <c r="J12" s="346">
        <v>7.4</v>
      </c>
      <c r="K12" s="346">
        <v>7.9</v>
      </c>
      <c r="L12" s="346">
        <v>9.6999999999999993</v>
      </c>
      <c r="M12" s="346">
        <v>9.1</v>
      </c>
      <c r="N12" s="346">
        <v>8.8000000000000007</v>
      </c>
      <c r="O12" s="346">
        <v>8.3000000000000007</v>
      </c>
      <c r="P12" s="346">
        <v>9.1</v>
      </c>
      <c r="Q12" s="346" t="s">
        <v>251</v>
      </c>
      <c r="R12" s="346" t="s">
        <v>251</v>
      </c>
      <c r="S12" s="346" t="s">
        <v>251</v>
      </c>
      <c r="T12" s="346" t="s">
        <v>251</v>
      </c>
      <c r="U12" s="346" t="s">
        <v>251</v>
      </c>
      <c r="V12" s="346">
        <v>7.7</v>
      </c>
      <c r="W12" s="346">
        <v>7.1</v>
      </c>
      <c r="X12" s="346">
        <v>8.4</v>
      </c>
      <c r="Y12" s="346">
        <v>8.5</v>
      </c>
      <c r="Z12" s="346">
        <v>8.1999999999999993</v>
      </c>
      <c r="AA12" s="346">
        <v>6.6</v>
      </c>
      <c r="AB12" s="346">
        <v>9.4</v>
      </c>
      <c r="AC12" s="346">
        <v>7</v>
      </c>
      <c r="AD12" s="346">
        <v>8.3000000000000007</v>
      </c>
      <c r="AE12" s="346" t="s">
        <v>364</v>
      </c>
      <c r="AF12" s="346">
        <v>8</v>
      </c>
      <c r="AG12" s="346">
        <v>8.6</v>
      </c>
      <c r="AH12" s="346">
        <v>6.8</v>
      </c>
      <c r="AI12" s="346">
        <v>6.7</v>
      </c>
      <c r="AJ12" s="346">
        <v>8</v>
      </c>
      <c r="AK12" s="346">
        <v>6.9</v>
      </c>
      <c r="AL12" s="346">
        <v>8.4</v>
      </c>
      <c r="AM12" s="346">
        <v>8.4</v>
      </c>
      <c r="AN12" s="346">
        <v>8.3000000000000007</v>
      </c>
      <c r="AO12" s="346">
        <v>8.3000000000000007</v>
      </c>
      <c r="AP12" s="346">
        <v>9.4</v>
      </c>
      <c r="AQ12" s="346">
        <v>10</v>
      </c>
      <c r="AR12" s="346">
        <v>8.6999999999999993</v>
      </c>
      <c r="AS12" s="346">
        <v>8.3000000000000007</v>
      </c>
      <c r="AT12" s="346">
        <v>6.8</v>
      </c>
      <c r="AU12" s="346">
        <v>5</v>
      </c>
      <c r="AV12" s="346">
        <v>8.6999999999999993</v>
      </c>
      <c r="AW12" s="346">
        <v>8.9</v>
      </c>
      <c r="AX12" s="346">
        <v>7.9</v>
      </c>
      <c r="AY12" s="346">
        <v>8.9</v>
      </c>
      <c r="AZ12" s="346">
        <v>8.3000000000000007</v>
      </c>
      <c r="BA12" s="346" t="s">
        <v>251</v>
      </c>
      <c r="BB12" s="346">
        <v>8.6</v>
      </c>
      <c r="BC12" s="346">
        <v>7.2</v>
      </c>
      <c r="BD12" s="346">
        <v>9</v>
      </c>
      <c r="BE12" s="346">
        <v>9</v>
      </c>
      <c r="BF12" s="346">
        <v>9.9</v>
      </c>
      <c r="BG12" s="346">
        <v>9</v>
      </c>
      <c r="BH12" s="346">
        <v>7.8</v>
      </c>
      <c r="BI12" s="346">
        <v>8.1</v>
      </c>
      <c r="BJ12" s="346">
        <v>7.8</v>
      </c>
      <c r="BK12" s="346">
        <v>9.1999999999999993</v>
      </c>
      <c r="BL12" s="346">
        <v>7.8</v>
      </c>
      <c r="BM12" s="346">
        <v>9.4</v>
      </c>
      <c r="BN12" s="346" t="s">
        <v>251</v>
      </c>
      <c r="BO12" s="346">
        <v>7.7</v>
      </c>
      <c r="BP12" s="346">
        <v>7.3</v>
      </c>
      <c r="BQ12" s="346" t="s">
        <v>251</v>
      </c>
      <c r="BR12" s="346" t="s">
        <v>251</v>
      </c>
      <c r="BS12" s="346">
        <v>9.1999999999999993</v>
      </c>
      <c r="BT12" s="346">
        <v>8.5</v>
      </c>
      <c r="BU12" s="346">
        <v>9.5</v>
      </c>
      <c r="BV12" s="346">
        <v>8.1</v>
      </c>
      <c r="BW12" s="346">
        <v>9.1</v>
      </c>
      <c r="BX12" s="346" t="s">
        <v>251</v>
      </c>
      <c r="BY12" s="346">
        <v>7.9</v>
      </c>
      <c r="BZ12" s="346" t="s">
        <v>251</v>
      </c>
      <c r="CA12" s="346">
        <v>9</v>
      </c>
      <c r="CB12" s="347">
        <v>2</v>
      </c>
      <c r="CC12" s="348">
        <v>139</v>
      </c>
      <c r="CD12" s="349">
        <v>141</v>
      </c>
      <c r="CE12" s="349">
        <v>0</v>
      </c>
      <c r="CF12" s="349">
        <v>0</v>
      </c>
      <c r="CG12" s="349">
        <v>0</v>
      </c>
      <c r="CH12" s="349">
        <v>0</v>
      </c>
      <c r="CI12" s="346">
        <v>0</v>
      </c>
      <c r="CJ12" s="349">
        <v>141</v>
      </c>
      <c r="CK12" s="349">
        <v>139</v>
      </c>
      <c r="CL12" s="350">
        <v>8.27</v>
      </c>
      <c r="CM12" s="350">
        <v>3.57</v>
      </c>
      <c r="CN12" s="351">
        <v>0</v>
      </c>
      <c r="CO12" s="352" t="s">
        <v>365</v>
      </c>
      <c r="CP12" s="352"/>
      <c r="CQ12" s="341">
        <v>0</v>
      </c>
      <c r="CR12" s="341">
        <v>0</v>
      </c>
      <c r="CS12" s="341">
        <v>0</v>
      </c>
      <c r="CT12" s="341">
        <v>0</v>
      </c>
      <c r="CU12" s="353" t="s">
        <v>251</v>
      </c>
      <c r="CV12" s="353" t="s">
        <v>251</v>
      </c>
      <c r="CW12" s="342">
        <v>0</v>
      </c>
      <c r="CX12" s="354" t="s">
        <v>251</v>
      </c>
      <c r="CY12" s="355">
        <v>7.99</v>
      </c>
      <c r="CZ12" s="341">
        <v>3.45</v>
      </c>
      <c r="DA12" s="341">
        <v>144</v>
      </c>
      <c r="DB12" s="342">
        <v>0</v>
      </c>
      <c r="DC12" s="342">
        <v>0</v>
      </c>
      <c r="DD12" s="341">
        <v>0</v>
      </c>
      <c r="DE12" s="341" t="s">
        <v>362</v>
      </c>
      <c r="DF12" s="141">
        <v>139</v>
      </c>
      <c r="DG12" s="82" t="b">
        <v>0</v>
      </c>
      <c r="DH12" s="342">
        <v>8.27</v>
      </c>
      <c r="DI12" s="342">
        <v>3.57</v>
      </c>
      <c r="DJ12" s="82" t="b">
        <v>0</v>
      </c>
      <c r="DK12" s="82" t="s">
        <v>366</v>
      </c>
      <c r="DL12" s="153"/>
      <c r="DM12" s="154">
        <v>4</v>
      </c>
      <c r="DN12" s="154">
        <v>6</v>
      </c>
      <c r="DO12" s="154">
        <v>3</v>
      </c>
      <c r="DP12" s="268">
        <v>2</v>
      </c>
      <c r="DQ12" s="154">
        <v>4</v>
      </c>
      <c r="DR12" s="154">
        <v>4</v>
      </c>
      <c r="DS12" s="82" t="str">
        <f>VLOOKUP(B12,[3]Sheet!$A$6:$DJ$21,114,0)</f>
        <v>x</v>
      </c>
    </row>
    <row r="13" spans="1:123" ht="21.95" customHeight="1" x14ac:dyDescent="0.2">
      <c r="A13" s="342">
        <v>4</v>
      </c>
      <c r="B13" s="343">
        <v>2120717659</v>
      </c>
      <c r="C13" s="344" t="s">
        <v>433</v>
      </c>
      <c r="D13" s="344" t="s">
        <v>523</v>
      </c>
      <c r="E13" s="344" t="s">
        <v>509</v>
      </c>
      <c r="F13" s="345">
        <v>35454</v>
      </c>
      <c r="G13" s="344" t="s">
        <v>361</v>
      </c>
      <c r="H13" s="344" t="s">
        <v>440</v>
      </c>
      <c r="I13" s="346">
        <v>7</v>
      </c>
      <c r="J13" s="346">
        <v>8.1999999999999993</v>
      </c>
      <c r="K13" s="346">
        <v>8</v>
      </c>
      <c r="L13" s="346">
        <v>7</v>
      </c>
      <c r="M13" s="346">
        <v>7.6</v>
      </c>
      <c r="N13" s="346">
        <v>5.9</v>
      </c>
      <c r="O13" s="346">
        <v>6.3</v>
      </c>
      <c r="P13" s="346">
        <v>8</v>
      </c>
      <c r="Q13" s="346" t="s">
        <v>251</v>
      </c>
      <c r="R13" s="346" t="s">
        <v>251</v>
      </c>
      <c r="S13" s="346" t="s">
        <v>251</v>
      </c>
      <c r="T13" s="346" t="s">
        <v>251</v>
      </c>
      <c r="U13" s="346" t="s">
        <v>251</v>
      </c>
      <c r="V13" s="346">
        <v>7.6</v>
      </c>
      <c r="W13" s="346">
        <v>7.3</v>
      </c>
      <c r="X13" s="346">
        <v>7.8</v>
      </c>
      <c r="Y13" s="346">
        <v>8.5</v>
      </c>
      <c r="Z13" s="346">
        <v>8.9</v>
      </c>
      <c r="AA13" s="346">
        <v>6.4</v>
      </c>
      <c r="AB13" s="346">
        <v>8.1</v>
      </c>
      <c r="AC13" s="346">
        <v>6.1</v>
      </c>
      <c r="AD13" s="346">
        <v>6.1</v>
      </c>
      <c r="AE13" s="346">
        <v>5.6</v>
      </c>
      <c r="AF13" s="346">
        <v>5.5</v>
      </c>
      <c r="AG13" s="346">
        <v>8.4</v>
      </c>
      <c r="AH13" s="346">
        <v>6.6</v>
      </c>
      <c r="AI13" s="346">
        <v>6.9</v>
      </c>
      <c r="AJ13" s="346">
        <v>5.3</v>
      </c>
      <c r="AK13" s="346">
        <v>6.1</v>
      </c>
      <c r="AL13" s="346">
        <v>5.6</v>
      </c>
      <c r="AM13" s="346">
        <v>8.1999999999999993</v>
      </c>
      <c r="AN13" s="346">
        <v>6.9</v>
      </c>
      <c r="AO13" s="346">
        <v>5</v>
      </c>
      <c r="AP13" s="346">
        <v>7.4</v>
      </c>
      <c r="AQ13" s="346">
        <v>7.9</v>
      </c>
      <c r="AR13" s="346">
        <v>6.1</v>
      </c>
      <c r="AS13" s="346">
        <v>6.1</v>
      </c>
      <c r="AT13" s="346">
        <v>6.6</v>
      </c>
      <c r="AU13" s="346">
        <v>5.8</v>
      </c>
      <c r="AV13" s="346">
        <v>5.7</v>
      </c>
      <c r="AW13" s="346">
        <v>7.2</v>
      </c>
      <c r="AX13" s="346">
        <v>5.9</v>
      </c>
      <c r="AY13" s="346">
        <v>5.3</v>
      </c>
      <c r="AZ13" s="346">
        <v>6.6</v>
      </c>
      <c r="BA13" s="346" t="s">
        <v>251</v>
      </c>
      <c r="BB13" s="346">
        <v>7.7</v>
      </c>
      <c r="BC13" s="346">
        <v>6.5</v>
      </c>
      <c r="BD13" s="346">
        <v>7.1</v>
      </c>
      <c r="BE13" s="346">
        <v>7.3</v>
      </c>
      <c r="BF13" s="346">
        <v>8.3000000000000007</v>
      </c>
      <c r="BG13" s="346">
        <v>8.5</v>
      </c>
      <c r="BH13" s="346">
        <v>6.4</v>
      </c>
      <c r="BI13" s="346">
        <v>7.2</v>
      </c>
      <c r="BJ13" s="346">
        <v>7.2</v>
      </c>
      <c r="BK13" s="346">
        <v>6.5</v>
      </c>
      <c r="BL13" s="346">
        <v>5.3</v>
      </c>
      <c r="BM13" s="346">
        <v>8.1</v>
      </c>
      <c r="BN13" s="346" t="s">
        <v>251</v>
      </c>
      <c r="BO13" s="346">
        <v>6.9</v>
      </c>
      <c r="BP13" s="346">
        <v>5.9</v>
      </c>
      <c r="BQ13" s="346" t="s">
        <v>251</v>
      </c>
      <c r="BR13" s="346" t="s">
        <v>251</v>
      </c>
      <c r="BS13" s="346">
        <v>8.1</v>
      </c>
      <c r="BT13" s="346">
        <v>6.5</v>
      </c>
      <c r="BU13" s="346">
        <v>7.6</v>
      </c>
      <c r="BV13" s="346">
        <v>5.9</v>
      </c>
      <c r="BW13" s="346">
        <v>9.9</v>
      </c>
      <c r="BX13" s="346" t="s">
        <v>251</v>
      </c>
      <c r="BY13" s="346">
        <v>7.3</v>
      </c>
      <c r="BZ13" s="346" t="s">
        <v>251</v>
      </c>
      <c r="CA13" s="346">
        <v>7.9</v>
      </c>
      <c r="CB13" s="347">
        <v>0</v>
      </c>
      <c r="CC13" s="348">
        <v>141</v>
      </c>
      <c r="CD13" s="349">
        <v>141</v>
      </c>
      <c r="CE13" s="349">
        <v>0</v>
      </c>
      <c r="CF13" s="349">
        <v>0</v>
      </c>
      <c r="CG13" s="349">
        <v>0</v>
      </c>
      <c r="CH13" s="349">
        <v>0</v>
      </c>
      <c r="CI13" s="346">
        <v>0</v>
      </c>
      <c r="CJ13" s="349">
        <v>141</v>
      </c>
      <c r="CK13" s="349">
        <v>141</v>
      </c>
      <c r="CL13" s="350">
        <v>6.88</v>
      </c>
      <c r="CM13" s="350">
        <v>2.77</v>
      </c>
      <c r="CN13" s="351">
        <v>0</v>
      </c>
      <c r="CO13" s="352" t="s">
        <v>365</v>
      </c>
      <c r="CP13" s="352"/>
      <c r="CQ13" s="341">
        <v>0</v>
      </c>
      <c r="CR13" s="341">
        <v>0</v>
      </c>
      <c r="CS13" s="341">
        <v>0</v>
      </c>
      <c r="CT13" s="341">
        <v>0</v>
      </c>
      <c r="CU13" s="353" t="s">
        <v>251</v>
      </c>
      <c r="CV13" s="353" t="s">
        <v>251</v>
      </c>
      <c r="CW13" s="342">
        <v>0</v>
      </c>
      <c r="CX13" s="354" t="s">
        <v>251</v>
      </c>
      <c r="CY13" s="355">
        <v>6.64</v>
      </c>
      <c r="CZ13" s="341">
        <v>2.68</v>
      </c>
      <c r="DA13" s="341">
        <v>146</v>
      </c>
      <c r="DB13" s="342">
        <v>0</v>
      </c>
      <c r="DC13" s="342">
        <v>0</v>
      </c>
      <c r="DD13" s="341">
        <v>0</v>
      </c>
      <c r="DE13" s="341" t="s">
        <v>362</v>
      </c>
      <c r="DF13" s="141">
        <v>141</v>
      </c>
      <c r="DG13" s="82" t="b">
        <v>0</v>
      </c>
      <c r="DH13" s="342">
        <v>6.88</v>
      </c>
      <c r="DI13" s="342">
        <v>2.77</v>
      </c>
      <c r="DJ13" s="82" t="b">
        <v>0</v>
      </c>
      <c r="DK13" s="82" t="s">
        <v>366</v>
      </c>
      <c r="DL13" s="153"/>
      <c r="DM13" s="154">
        <v>4</v>
      </c>
      <c r="DN13" s="154">
        <v>6</v>
      </c>
      <c r="DO13" s="154">
        <v>3</v>
      </c>
      <c r="DP13" s="268">
        <v>2</v>
      </c>
      <c r="DQ13" s="154">
        <v>4</v>
      </c>
      <c r="DR13" s="154">
        <v>4</v>
      </c>
      <c r="DS13" s="82" t="str">
        <f>VLOOKUP(B13,[3]Sheet!$A$6:$DJ$21,114,0)</f>
        <v>x</v>
      </c>
    </row>
    <row r="14" spans="1:123" ht="21.95" customHeight="1" x14ac:dyDescent="0.2">
      <c r="A14" s="342">
        <v>5</v>
      </c>
      <c r="B14" s="343">
        <v>2120248073</v>
      </c>
      <c r="C14" s="344" t="s">
        <v>437</v>
      </c>
      <c r="D14" s="344" t="s">
        <v>400</v>
      </c>
      <c r="E14" s="344" t="s">
        <v>630</v>
      </c>
      <c r="F14" s="345">
        <v>35626</v>
      </c>
      <c r="G14" s="344" t="s">
        <v>361</v>
      </c>
      <c r="H14" s="344" t="s">
        <v>457</v>
      </c>
      <c r="I14" s="346">
        <v>7.3</v>
      </c>
      <c r="J14" s="346">
        <v>7.8</v>
      </c>
      <c r="K14" s="346">
        <v>8.3000000000000007</v>
      </c>
      <c r="L14" s="346">
        <v>10</v>
      </c>
      <c r="M14" s="346">
        <v>9.6999999999999993</v>
      </c>
      <c r="N14" s="346">
        <v>9.1999999999999993</v>
      </c>
      <c r="O14" s="346">
        <v>8.3000000000000007</v>
      </c>
      <c r="P14" s="346">
        <v>8.9</v>
      </c>
      <c r="Q14" s="346" t="s">
        <v>251</v>
      </c>
      <c r="R14" s="346" t="s">
        <v>251</v>
      </c>
      <c r="S14" s="346" t="s">
        <v>251</v>
      </c>
      <c r="T14" s="346" t="s">
        <v>251</v>
      </c>
      <c r="U14" s="346" t="s">
        <v>251</v>
      </c>
      <c r="V14" s="346">
        <v>6.3</v>
      </c>
      <c r="W14" s="346">
        <v>6.2</v>
      </c>
      <c r="X14" s="346">
        <v>8.9</v>
      </c>
      <c r="Y14" s="346">
        <v>9.6999999999999993</v>
      </c>
      <c r="Z14" s="346">
        <v>8.6</v>
      </c>
      <c r="AA14" s="346">
        <v>6.6</v>
      </c>
      <c r="AB14" s="346">
        <v>9.3000000000000007</v>
      </c>
      <c r="AC14" s="346">
        <v>7</v>
      </c>
      <c r="AD14" s="346">
        <v>7.5</v>
      </c>
      <c r="AE14" s="346" t="s">
        <v>364</v>
      </c>
      <c r="AF14" s="346" t="s">
        <v>364</v>
      </c>
      <c r="AG14" s="346">
        <v>8.9</v>
      </c>
      <c r="AH14" s="346" t="s">
        <v>364</v>
      </c>
      <c r="AI14" s="346">
        <v>8.3000000000000007</v>
      </c>
      <c r="AJ14" s="346">
        <v>8.1999999999999993</v>
      </c>
      <c r="AK14" s="346">
        <v>8.4</v>
      </c>
      <c r="AL14" s="346">
        <v>8.4</v>
      </c>
      <c r="AM14" s="346">
        <v>6.6</v>
      </c>
      <c r="AN14" s="346">
        <v>9.1999999999999993</v>
      </c>
      <c r="AO14" s="346">
        <v>7.9</v>
      </c>
      <c r="AP14" s="346">
        <v>7.6</v>
      </c>
      <c r="AQ14" s="346">
        <v>8.4</v>
      </c>
      <c r="AR14" s="346">
        <v>9.3000000000000007</v>
      </c>
      <c r="AS14" s="346">
        <v>9</v>
      </c>
      <c r="AT14" s="346">
        <v>6</v>
      </c>
      <c r="AU14" s="346">
        <v>7.6</v>
      </c>
      <c r="AV14" s="346">
        <v>7.4</v>
      </c>
      <c r="AW14" s="346">
        <v>7.9</v>
      </c>
      <c r="AX14" s="346">
        <v>8.9</v>
      </c>
      <c r="AY14" s="346">
        <v>9.3000000000000007</v>
      </c>
      <c r="AZ14" s="346">
        <v>8.6</v>
      </c>
      <c r="BA14" s="346" t="s">
        <v>251</v>
      </c>
      <c r="BB14" s="346">
        <v>8.6999999999999993</v>
      </c>
      <c r="BC14" s="346">
        <v>6.2</v>
      </c>
      <c r="BD14" s="346">
        <v>7.9</v>
      </c>
      <c r="BE14" s="346">
        <v>9</v>
      </c>
      <c r="BF14" s="346">
        <v>8.9</v>
      </c>
      <c r="BG14" s="346">
        <v>8.5</v>
      </c>
      <c r="BH14" s="346">
        <v>8.3000000000000007</v>
      </c>
      <c r="BI14" s="346">
        <v>8.8000000000000007</v>
      </c>
      <c r="BJ14" s="346">
        <v>7.6</v>
      </c>
      <c r="BK14" s="346">
        <v>9.6</v>
      </c>
      <c r="BL14" s="346">
        <v>8.5</v>
      </c>
      <c r="BM14" s="346">
        <v>9.8000000000000007</v>
      </c>
      <c r="BN14" s="346" t="s">
        <v>251</v>
      </c>
      <c r="BO14" s="346">
        <v>7.1</v>
      </c>
      <c r="BP14" s="346">
        <v>7.4</v>
      </c>
      <c r="BQ14" s="346" t="s">
        <v>251</v>
      </c>
      <c r="BR14" s="346" t="s">
        <v>251</v>
      </c>
      <c r="BS14" s="346">
        <v>9.3000000000000007</v>
      </c>
      <c r="BT14" s="346">
        <v>8.3000000000000007</v>
      </c>
      <c r="BU14" s="346">
        <v>8.1999999999999993</v>
      </c>
      <c r="BV14" s="346">
        <v>8.8000000000000007</v>
      </c>
      <c r="BW14" s="346">
        <v>9.8000000000000007</v>
      </c>
      <c r="BX14" s="346" t="s">
        <v>251</v>
      </c>
      <c r="BY14" s="346">
        <v>8.3000000000000007</v>
      </c>
      <c r="BZ14" s="346" t="s">
        <v>251</v>
      </c>
      <c r="CA14" s="346">
        <v>7.3</v>
      </c>
      <c r="CB14" s="347">
        <v>6</v>
      </c>
      <c r="CC14" s="348">
        <v>135</v>
      </c>
      <c r="CD14" s="349">
        <v>141</v>
      </c>
      <c r="CE14" s="349">
        <v>0</v>
      </c>
      <c r="CF14" s="349">
        <v>0</v>
      </c>
      <c r="CG14" s="349">
        <v>0</v>
      </c>
      <c r="CH14" s="349">
        <v>0</v>
      </c>
      <c r="CI14" s="346">
        <v>0</v>
      </c>
      <c r="CJ14" s="349">
        <v>141</v>
      </c>
      <c r="CK14" s="349">
        <v>135</v>
      </c>
      <c r="CL14" s="350">
        <v>8.25</v>
      </c>
      <c r="CM14" s="350">
        <v>3.56</v>
      </c>
      <c r="CN14" s="351">
        <v>0</v>
      </c>
      <c r="CO14" s="352" t="s">
        <v>365</v>
      </c>
      <c r="CP14" s="352"/>
      <c r="CQ14" s="341">
        <v>0</v>
      </c>
      <c r="CR14" s="341">
        <v>0</v>
      </c>
      <c r="CS14" s="341">
        <v>0</v>
      </c>
      <c r="CT14" s="341">
        <v>0</v>
      </c>
      <c r="CU14" s="353" t="s">
        <v>251</v>
      </c>
      <c r="CV14" s="353" t="s">
        <v>251</v>
      </c>
      <c r="CW14" s="342">
        <v>0</v>
      </c>
      <c r="CX14" s="354" t="s">
        <v>251</v>
      </c>
      <c r="CY14" s="355">
        <v>7.96</v>
      </c>
      <c r="CZ14" s="341">
        <v>3.43</v>
      </c>
      <c r="DA14" s="341">
        <v>140</v>
      </c>
      <c r="DB14" s="342">
        <v>0</v>
      </c>
      <c r="DC14" s="342">
        <v>0</v>
      </c>
      <c r="DD14" s="341">
        <v>0</v>
      </c>
      <c r="DE14" s="341" t="s">
        <v>362</v>
      </c>
      <c r="DF14" s="141">
        <v>135</v>
      </c>
      <c r="DG14" s="82" t="b">
        <v>0</v>
      </c>
      <c r="DH14" s="342">
        <v>8.25</v>
      </c>
      <c r="DI14" s="342">
        <v>3.56</v>
      </c>
      <c r="DJ14" s="82" t="b">
        <v>0</v>
      </c>
      <c r="DK14" s="82" t="s">
        <v>366</v>
      </c>
      <c r="DL14" s="153"/>
      <c r="DM14" s="154">
        <v>4</v>
      </c>
      <c r="DN14" s="154">
        <v>6</v>
      </c>
      <c r="DO14" s="154">
        <v>3</v>
      </c>
      <c r="DP14" s="268">
        <v>2</v>
      </c>
      <c r="DQ14" s="154">
        <v>4</v>
      </c>
      <c r="DR14" s="154">
        <v>4</v>
      </c>
      <c r="DS14" s="82" t="str">
        <f>VLOOKUP(B14,[3]Sheet!$A$6:$DJ$21,114,0)</f>
        <v>x</v>
      </c>
    </row>
    <row r="15" spans="1:123" ht="21.95" customHeight="1" x14ac:dyDescent="0.2">
      <c r="A15" s="342">
        <v>6</v>
      </c>
      <c r="B15" s="343">
        <v>2121245954</v>
      </c>
      <c r="C15" s="344" t="s">
        <v>445</v>
      </c>
      <c r="D15" s="344" t="s">
        <v>405</v>
      </c>
      <c r="E15" s="344" t="s">
        <v>610</v>
      </c>
      <c r="F15" s="345">
        <v>35598</v>
      </c>
      <c r="G15" s="344" t="s">
        <v>250</v>
      </c>
      <c r="H15" s="344" t="s">
        <v>249</v>
      </c>
      <c r="I15" s="346">
        <v>6.8</v>
      </c>
      <c r="J15" s="346">
        <v>7.4</v>
      </c>
      <c r="K15" s="346">
        <v>8.1999999999999993</v>
      </c>
      <c r="L15" s="346">
        <v>7.2</v>
      </c>
      <c r="M15" s="346">
        <v>7.5</v>
      </c>
      <c r="N15" s="346">
        <v>6.9</v>
      </c>
      <c r="O15" s="346">
        <v>6.3</v>
      </c>
      <c r="P15" s="346">
        <v>8.8000000000000007</v>
      </c>
      <c r="Q15" s="346" t="s">
        <v>251</v>
      </c>
      <c r="R15" s="346" t="s">
        <v>251</v>
      </c>
      <c r="S15" s="346" t="s">
        <v>251</v>
      </c>
      <c r="T15" s="346" t="s">
        <v>251</v>
      </c>
      <c r="U15" s="346">
        <v>8</v>
      </c>
      <c r="V15" s="346">
        <v>7.6</v>
      </c>
      <c r="W15" s="346" t="s">
        <v>251</v>
      </c>
      <c r="X15" s="346">
        <v>8.8000000000000007</v>
      </c>
      <c r="Y15" s="346">
        <v>9.9</v>
      </c>
      <c r="Z15" s="346">
        <v>9.8000000000000007</v>
      </c>
      <c r="AA15" s="346">
        <v>5.0999999999999996</v>
      </c>
      <c r="AB15" s="346">
        <v>8.1</v>
      </c>
      <c r="AC15" s="346">
        <v>6.6</v>
      </c>
      <c r="AD15" s="346">
        <v>5.9</v>
      </c>
      <c r="AE15" s="346">
        <v>6.2</v>
      </c>
      <c r="AF15" s="346">
        <v>6.4</v>
      </c>
      <c r="AG15" s="346">
        <v>6.5</v>
      </c>
      <c r="AH15" s="346">
        <v>6.5</v>
      </c>
      <c r="AI15" s="346">
        <v>6.4</v>
      </c>
      <c r="AJ15" s="346">
        <v>4.9000000000000004</v>
      </c>
      <c r="AK15" s="346">
        <v>6.1</v>
      </c>
      <c r="AL15" s="346">
        <v>7.4</v>
      </c>
      <c r="AM15" s="346">
        <v>7.6</v>
      </c>
      <c r="AN15" s="346">
        <v>8.4</v>
      </c>
      <c r="AO15" s="346">
        <v>5.9</v>
      </c>
      <c r="AP15" s="346">
        <v>5.3</v>
      </c>
      <c r="AQ15" s="346">
        <v>8.6</v>
      </c>
      <c r="AR15" s="346">
        <v>5.7</v>
      </c>
      <c r="AS15" s="346">
        <v>6.7</v>
      </c>
      <c r="AT15" s="346">
        <v>6.3</v>
      </c>
      <c r="AU15" s="346">
        <v>4.0999999999999996</v>
      </c>
      <c r="AV15" s="346">
        <v>9.1999999999999993</v>
      </c>
      <c r="AW15" s="346">
        <v>8.4</v>
      </c>
      <c r="AX15" s="346">
        <v>4.8</v>
      </c>
      <c r="AY15" s="346">
        <v>7.7</v>
      </c>
      <c r="AZ15" s="346">
        <v>6.4</v>
      </c>
      <c r="BA15" s="346" t="s">
        <v>251</v>
      </c>
      <c r="BB15" s="346">
        <v>7.5</v>
      </c>
      <c r="BC15" s="346">
        <v>6.1</v>
      </c>
      <c r="BD15" s="346">
        <v>7.8</v>
      </c>
      <c r="BE15" s="346">
        <v>6</v>
      </c>
      <c r="BF15" s="346">
        <v>9.1</v>
      </c>
      <c r="BG15" s="346">
        <v>8.3000000000000007</v>
      </c>
      <c r="BH15" s="346">
        <v>5.9</v>
      </c>
      <c r="BI15" s="346">
        <v>7.1</v>
      </c>
      <c r="BJ15" s="346">
        <v>8.1</v>
      </c>
      <c r="BK15" s="346">
        <v>6.5</v>
      </c>
      <c r="BL15" s="346">
        <v>6.2</v>
      </c>
      <c r="BM15" s="346">
        <v>7</v>
      </c>
      <c r="BN15" s="346" t="s">
        <v>251</v>
      </c>
      <c r="BO15" s="346">
        <v>5.7</v>
      </c>
      <c r="BP15" s="346">
        <v>6.1</v>
      </c>
      <c r="BQ15" s="346" t="s">
        <v>251</v>
      </c>
      <c r="BR15" s="346" t="s">
        <v>251</v>
      </c>
      <c r="BS15" s="346">
        <v>8.1</v>
      </c>
      <c r="BT15" s="346">
        <v>5.7</v>
      </c>
      <c r="BU15" s="346">
        <v>6.4</v>
      </c>
      <c r="BV15" s="346">
        <v>6.9</v>
      </c>
      <c r="BW15" s="346">
        <v>8.6999999999999993</v>
      </c>
      <c r="BX15" s="346" t="s">
        <v>251</v>
      </c>
      <c r="BY15" s="346">
        <v>8.1999999999999993</v>
      </c>
      <c r="BZ15" s="346">
        <v>6.5</v>
      </c>
      <c r="CA15" s="346" t="s">
        <v>251</v>
      </c>
      <c r="CB15" s="347">
        <v>0</v>
      </c>
      <c r="CC15" s="348">
        <v>141</v>
      </c>
      <c r="CD15" s="349">
        <v>141</v>
      </c>
      <c r="CE15" s="349">
        <v>0</v>
      </c>
      <c r="CF15" s="349">
        <v>0</v>
      </c>
      <c r="CG15" s="349">
        <v>0</v>
      </c>
      <c r="CH15" s="349">
        <v>0</v>
      </c>
      <c r="CI15" s="346">
        <v>0</v>
      </c>
      <c r="CJ15" s="349">
        <v>141</v>
      </c>
      <c r="CK15" s="349">
        <v>141</v>
      </c>
      <c r="CL15" s="350">
        <v>6.96</v>
      </c>
      <c r="CM15" s="350">
        <v>2.81</v>
      </c>
      <c r="CN15" s="351">
        <v>0</v>
      </c>
      <c r="CO15" s="352" t="s">
        <v>365</v>
      </c>
      <c r="CP15" s="352"/>
      <c r="CQ15" s="341">
        <v>0</v>
      </c>
      <c r="CR15" s="341">
        <v>0</v>
      </c>
      <c r="CS15" s="341">
        <v>0</v>
      </c>
      <c r="CT15" s="341">
        <v>0</v>
      </c>
      <c r="CU15" s="353" t="s">
        <v>251</v>
      </c>
      <c r="CV15" s="353" t="s">
        <v>251</v>
      </c>
      <c r="CW15" s="342">
        <v>0</v>
      </c>
      <c r="CX15" s="354" t="s">
        <v>251</v>
      </c>
      <c r="CY15" s="355">
        <v>6.72</v>
      </c>
      <c r="CZ15" s="341">
        <v>2.72</v>
      </c>
      <c r="DA15" s="341">
        <v>146</v>
      </c>
      <c r="DB15" s="342">
        <v>0</v>
      </c>
      <c r="DC15" s="342">
        <v>0</v>
      </c>
      <c r="DD15" s="341">
        <v>0</v>
      </c>
      <c r="DE15" s="341" t="s">
        <v>362</v>
      </c>
      <c r="DF15" s="141">
        <v>141</v>
      </c>
      <c r="DG15" s="82" t="b">
        <v>0</v>
      </c>
      <c r="DH15" s="342">
        <v>6.96</v>
      </c>
      <c r="DI15" s="342">
        <v>2.81</v>
      </c>
      <c r="DJ15" s="82" t="b">
        <v>0</v>
      </c>
      <c r="DK15" s="82" t="s">
        <v>366</v>
      </c>
      <c r="DL15" s="153"/>
      <c r="DM15" s="154">
        <v>4</v>
      </c>
      <c r="DN15" s="154">
        <v>6</v>
      </c>
      <c r="DO15" s="154">
        <v>3</v>
      </c>
      <c r="DP15" s="268">
        <v>2</v>
      </c>
      <c r="DQ15" s="154">
        <v>4</v>
      </c>
      <c r="DR15" s="154">
        <v>4</v>
      </c>
      <c r="DS15" s="82" t="str">
        <f>VLOOKUP(B15,[3]Sheet!$A$6:$DJ$21,114,0)</f>
        <v>x</v>
      </c>
    </row>
    <row r="16" spans="1:123" ht="26.25" customHeight="1" x14ac:dyDescent="0.2">
      <c r="A16" s="342">
        <v>7</v>
      </c>
      <c r="B16" s="343">
        <v>2120256723</v>
      </c>
      <c r="C16" s="344" t="s">
        <v>391</v>
      </c>
      <c r="D16" s="344" t="s">
        <v>612</v>
      </c>
      <c r="E16" s="344" t="s">
        <v>369</v>
      </c>
      <c r="F16" s="345">
        <v>35667</v>
      </c>
      <c r="G16" s="344" t="s">
        <v>361</v>
      </c>
      <c r="H16" s="344" t="s">
        <v>249</v>
      </c>
      <c r="I16" s="346">
        <v>7.1</v>
      </c>
      <c r="J16" s="346">
        <v>7.7</v>
      </c>
      <c r="K16" s="346">
        <v>8.1999999999999993</v>
      </c>
      <c r="L16" s="346">
        <v>8.4</v>
      </c>
      <c r="M16" s="346">
        <v>8.3000000000000007</v>
      </c>
      <c r="N16" s="346">
        <v>8.9</v>
      </c>
      <c r="O16" s="346">
        <v>8.6999999999999993</v>
      </c>
      <c r="P16" s="346">
        <v>9.1</v>
      </c>
      <c r="Q16" s="346" t="s">
        <v>251</v>
      </c>
      <c r="R16" s="346" t="s">
        <v>251</v>
      </c>
      <c r="S16" s="346" t="s">
        <v>251</v>
      </c>
      <c r="T16" s="346" t="s">
        <v>251</v>
      </c>
      <c r="U16" s="346" t="s">
        <v>251</v>
      </c>
      <c r="V16" s="346">
        <v>6.7</v>
      </c>
      <c r="W16" s="346">
        <v>7.6</v>
      </c>
      <c r="X16" s="346">
        <v>8.6</v>
      </c>
      <c r="Y16" s="346">
        <v>9</v>
      </c>
      <c r="Z16" s="346">
        <v>8.1999999999999993</v>
      </c>
      <c r="AA16" s="346">
        <v>7.1</v>
      </c>
      <c r="AB16" s="346">
        <v>9.1999999999999993</v>
      </c>
      <c r="AC16" s="346">
        <v>7.9</v>
      </c>
      <c r="AD16" s="346">
        <v>8.1</v>
      </c>
      <c r="AE16" s="346" t="s">
        <v>364</v>
      </c>
      <c r="AF16" s="346">
        <v>7.6</v>
      </c>
      <c r="AG16" s="346">
        <v>7.6</v>
      </c>
      <c r="AH16" s="346">
        <v>7.4</v>
      </c>
      <c r="AI16" s="346">
        <v>8.1</v>
      </c>
      <c r="AJ16" s="346">
        <v>8.5</v>
      </c>
      <c r="AK16" s="346">
        <v>6</v>
      </c>
      <c r="AL16" s="346">
        <v>7.4</v>
      </c>
      <c r="AM16" s="346">
        <v>8.4</v>
      </c>
      <c r="AN16" s="346">
        <v>8.1999999999999993</v>
      </c>
      <c r="AO16" s="346">
        <v>8</v>
      </c>
      <c r="AP16" s="346">
        <v>9.1999999999999993</v>
      </c>
      <c r="AQ16" s="346">
        <v>9.6999999999999993</v>
      </c>
      <c r="AR16" s="346">
        <v>8.8000000000000007</v>
      </c>
      <c r="AS16" s="346">
        <v>8.3000000000000007</v>
      </c>
      <c r="AT16" s="346">
        <v>6.8</v>
      </c>
      <c r="AU16" s="346">
        <v>7.2</v>
      </c>
      <c r="AV16" s="346">
        <v>9.3000000000000007</v>
      </c>
      <c r="AW16" s="346">
        <v>9.1</v>
      </c>
      <c r="AX16" s="346">
        <v>8.6999999999999993</v>
      </c>
      <c r="AY16" s="346">
        <v>9.1999999999999993</v>
      </c>
      <c r="AZ16" s="346">
        <v>8.4</v>
      </c>
      <c r="BA16" s="346" t="s">
        <v>251</v>
      </c>
      <c r="BB16" s="346">
        <v>8.6</v>
      </c>
      <c r="BC16" s="346">
        <v>7</v>
      </c>
      <c r="BD16" s="346">
        <v>9.1999999999999993</v>
      </c>
      <c r="BE16" s="346">
        <v>9.1999999999999993</v>
      </c>
      <c r="BF16" s="346">
        <v>9.6999999999999993</v>
      </c>
      <c r="BG16" s="346">
        <v>9.1</v>
      </c>
      <c r="BH16" s="346">
        <v>8</v>
      </c>
      <c r="BI16" s="346">
        <v>8.5</v>
      </c>
      <c r="BJ16" s="346">
        <v>8.1</v>
      </c>
      <c r="BK16" s="346">
        <v>9.4</v>
      </c>
      <c r="BL16" s="346">
        <v>8.6</v>
      </c>
      <c r="BM16" s="346">
        <v>9.6999999999999993</v>
      </c>
      <c r="BN16" s="346" t="s">
        <v>251</v>
      </c>
      <c r="BO16" s="346">
        <v>7.9</v>
      </c>
      <c r="BP16" s="346">
        <v>8.1</v>
      </c>
      <c r="BQ16" s="346" t="s">
        <v>251</v>
      </c>
      <c r="BR16" s="346" t="s">
        <v>251</v>
      </c>
      <c r="BS16" s="346">
        <v>9</v>
      </c>
      <c r="BT16" s="346">
        <v>8.3000000000000007</v>
      </c>
      <c r="BU16" s="346">
        <v>9.8000000000000007</v>
      </c>
      <c r="BV16" s="346">
        <v>8.5</v>
      </c>
      <c r="BW16" s="346">
        <v>9.1</v>
      </c>
      <c r="BX16" s="346" t="s">
        <v>251</v>
      </c>
      <c r="BY16" s="346">
        <v>9.1999999999999993</v>
      </c>
      <c r="BZ16" s="346" t="s">
        <v>251</v>
      </c>
      <c r="CA16" s="346">
        <v>9</v>
      </c>
      <c r="CB16" s="347">
        <v>2</v>
      </c>
      <c r="CC16" s="348">
        <v>139</v>
      </c>
      <c r="CD16" s="349">
        <v>141</v>
      </c>
      <c r="CE16" s="349">
        <v>0</v>
      </c>
      <c r="CF16" s="349">
        <v>0</v>
      </c>
      <c r="CG16" s="349">
        <v>0</v>
      </c>
      <c r="CH16" s="349">
        <v>0</v>
      </c>
      <c r="CI16" s="346">
        <v>0</v>
      </c>
      <c r="CJ16" s="349">
        <v>141</v>
      </c>
      <c r="CK16" s="349">
        <v>139</v>
      </c>
      <c r="CL16" s="350">
        <v>8.41</v>
      </c>
      <c r="CM16" s="350">
        <v>3.67</v>
      </c>
      <c r="CN16" s="351">
        <v>0</v>
      </c>
      <c r="CO16" s="352" t="s">
        <v>365</v>
      </c>
      <c r="CP16" s="352"/>
      <c r="CQ16" s="341">
        <v>0</v>
      </c>
      <c r="CR16" s="341">
        <v>0</v>
      </c>
      <c r="CS16" s="341">
        <v>0</v>
      </c>
      <c r="CT16" s="341">
        <v>0</v>
      </c>
      <c r="CU16" s="353" t="s">
        <v>251</v>
      </c>
      <c r="CV16" s="353" t="s">
        <v>251</v>
      </c>
      <c r="CW16" s="342">
        <v>0</v>
      </c>
      <c r="CX16" s="354" t="s">
        <v>251</v>
      </c>
      <c r="CY16" s="355">
        <v>8.1199999999999992</v>
      </c>
      <c r="CZ16" s="341">
        <v>3.54</v>
      </c>
      <c r="DA16" s="341">
        <v>144</v>
      </c>
      <c r="DB16" s="342">
        <v>0</v>
      </c>
      <c r="DC16" s="342">
        <v>0</v>
      </c>
      <c r="DD16" s="341">
        <v>0</v>
      </c>
      <c r="DE16" s="341" t="s">
        <v>362</v>
      </c>
      <c r="DF16" s="141">
        <v>139</v>
      </c>
      <c r="DG16" s="82" t="b">
        <v>0</v>
      </c>
      <c r="DH16" s="342">
        <v>8.41</v>
      </c>
      <c r="DI16" s="342">
        <v>3.67</v>
      </c>
      <c r="DJ16" s="82" t="b">
        <v>0</v>
      </c>
      <c r="DK16" s="82" t="s">
        <v>366</v>
      </c>
      <c r="DL16" s="153"/>
      <c r="DM16" s="154">
        <v>4</v>
      </c>
      <c r="DN16" s="154">
        <v>6</v>
      </c>
      <c r="DO16" s="154">
        <v>3</v>
      </c>
      <c r="DP16" s="268">
        <v>2</v>
      </c>
      <c r="DQ16" s="154">
        <v>4</v>
      </c>
      <c r="DR16" s="154">
        <v>4</v>
      </c>
      <c r="DS16" s="82" t="str">
        <f>VLOOKUP(B16,[3]Sheet!$A$6:$DJ$21,114,0)</f>
        <v>x</v>
      </c>
    </row>
    <row r="17" spans="1:124" ht="21.95" customHeight="1" x14ac:dyDescent="0.2">
      <c r="A17" s="342">
        <v>8</v>
      </c>
      <c r="B17" s="343">
        <v>2121233781</v>
      </c>
      <c r="C17" s="344" t="s">
        <v>391</v>
      </c>
      <c r="D17" s="344" t="s">
        <v>515</v>
      </c>
      <c r="E17" s="344" t="s">
        <v>489</v>
      </c>
      <c r="F17" s="345">
        <v>35684</v>
      </c>
      <c r="G17" s="344" t="s">
        <v>250</v>
      </c>
      <c r="H17" s="344" t="s">
        <v>249</v>
      </c>
      <c r="I17" s="346">
        <v>4.5</v>
      </c>
      <c r="J17" s="346">
        <v>7.6</v>
      </c>
      <c r="K17" s="346">
        <v>7.9</v>
      </c>
      <c r="L17" s="346">
        <v>7.2</v>
      </c>
      <c r="M17" s="346">
        <v>8.3000000000000007</v>
      </c>
      <c r="N17" s="346">
        <v>8</v>
      </c>
      <c r="O17" s="346">
        <v>5.6</v>
      </c>
      <c r="P17" s="346">
        <v>7.7</v>
      </c>
      <c r="Q17" s="346" t="s">
        <v>251</v>
      </c>
      <c r="R17" s="346" t="s">
        <v>251</v>
      </c>
      <c r="S17" s="346" t="s">
        <v>251</v>
      </c>
      <c r="T17" s="346" t="s">
        <v>251</v>
      </c>
      <c r="U17" s="346" t="s">
        <v>251</v>
      </c>
      <c r="V17" s="346">
        <v>8.4</v>
      </c>
      <c r="W17" s="346">
        <v>7.7</v>
      </c>
      <c r="X17" s="346">
        <v>9.1999999999999993</v>
      </c>
      <c r="Y17" s="346">
        <v>9.6999999999999993</v>
      </c>
      <c r="Z17" s="346">
        <v>8.6</v>
      </c>
      <c r="AA17" s="346">
        <v>6.4</v>
      </c>
      <c r="AB17" s="346">
        <v>5.9</v>
      </c>
      <c r="AC17" s="346">
        <v>6.8</v>
      </c>
      <c r="AD17" s="346">
        <v>6.3</v>
      </c>
      <c r="AE17" s="346">
        <v>5</v>
      </c>
      <c r="AF17" s="346">
        <v>5.0999999999999996</v>
      </c>
      <c r="AG17" s="346" t="s">
        <v>364</v>
      </c>
      <c r="AH17" s="346">
        <v>6.7</v>
      </c>
      <c r="AI17" s="346">
        <v>5.8</v>
      </c>
      <c r="AJ17" s="346">
        <v>5.8</v>
      </c>
      <c r="AK17" s="346">
        <v>5.0999999999999996</v>
      </c>
      <c r="AL17" s="346">
        <v>4.5999999999999996</v>
      </c>
      <c r="AM17" s="346">
        <v>7.9</v>
      </c>
      <c r="AN17" s="346">
        <v>8</v>
      </c>
      <c r="AO17" s="346">
        <v>6.5</v>
      </c>
      <c r="AP17" s="346">
        <v>5.7</v>
      </c>
      <c r="AQ17" s="346">
        <v>5</v>
      </c>
      <c r="AR17" s="346">
        <v>5.2</v>
      </c>
      <c r="AS17" s="346">
        <v>6.2</v>
      </c>
      <c r="AT17" s="346">
        <v>5.6</v>
      </c>
      <c r="AU17" s="346">
        <v>7.6</v>
      </c>
      <c r="AV17" s="346">
        <v>6.1</v>
      </c>
      <c r="AW17" s="346">
        <v>9.1</v>
      </c>
      <c r="AX17" s="346">
        <v>5.9</v>
      </c>
      <c r="AY17" s="346">
        <v>4.5999999999999996</v>
      </c>
      <c r="AZ17" s="346">
        <v>4.9000000000000004</v>
      </c>
      <c r="BA17" s="346" t="s">
        <v>251</v>
      </c>
      <c r="BB17" s="346">
        <v>7.4</v>
      </c>
      <c r="BC17" s="346">
        <v>6.4</v>
      </c>
      <c r="BD17" s="346">
        <v>6.9</v>
      </c>
      <c r="BE17" s="346">
        <v>5.9</v>
      </c>
      <c r="BF17" s="346">
        <v>6.6</v>
      </c>
      <c r="BG17" s="346">
        <v>7.7</v>
      </c>
      <c r="BH17" s="346">
        <v>6</v>
      </c>
      <c r="BI17" s="346">
        <v>8.1</v>
      </c>
      <c r="BJ17" s="346">
        <v>7.5</v>
      </c>
      <c r="BK17" s="346">
        <v>8.6</v>
      </c>
      <c r="BL17" s="346">
        <v>5.7</v>
      </c>
      <c r="BM17" s="346">
        <v>7.7</v>
      </c>
      <c r="BN17" s="346" t="s">
        <v>251</v>
      </c>
      <c r="BO17" s="346">
        <v>7.6</v>
      </c>
      <c r="BP17" s="346">
        <v>5.5</v>
      </c>
      <c r="BQ17" s="346" t="s">
        <v>251</v>
      </c>
      <c r="BR17" s="346" t="s">
        <v>251</v>
      </c>
      <c r="BS17" s="346">
        <v>8.3000000000000007</v>
      </c>
      <c r="BT17" s="346">
        <v>5.9</v>
      </c>
      <c r="BU17" s="346">
        <v>7.8</v>
      </c>
      <c r="BV17" s="346">
        <v>6.3</v>
      </c>
      <c r="BW17" s="346">
        <v>9.1</v>
      </c>
      <c r="BX17" s="346" t="s">
        <v>251</v>
      </c>
      <c r="BY17" s="346">
        <v>7.6</v>
      </c>
      <c r="BZ17" s="346" t="s">
        <v>251</v>
      </c>
      <c r="CA17" s="346">
        <v>6.7</v>
      </c>
      <c r="CB17" s="347">
        <v>2</v>
      </c>
      <c r="CC17" s="348">
        <v>139</v>
      </c>
      <c r="CD17" s="349">
        <v>141</v>
      </c>
      <c r="CE17" s="349">
        <v>0</v>
      </c>
      <c r="CF17" s="349">
        <v>0</v>
      </c>
      <c r="CG17" s="349">
        <v>0</v>
      </c>
      <c r="CH17" s="349">
        <v>0</v>
      </c>
      <c r="CI17" s="346">
        <v>0</v>
      </c>
      <c r="CJ17" s="349">
        <v>141</v>
      </c>
      <c r="CK17" s="349">
        <v>139</v>
      </c>
      <c r="CL17" s="350">
        <v>6.72</v>
      </c>
      <c r="CM17" s="350">
        <v>2.68</v>
      </c>
      <c r="CN17" s="351">
        <v>0</v>
      </c>
      <c r="CO17" s="352" t="s">
        <v>365</v>
      </c>
      <c r="CP17" s="352"/>
      <c r="CQ17" s="341">
        <v>0</v>
      </c>
      <c r="CR17" s="341">
        <v>0</v>
      </c>
      <c r="CS17" s="341">
        <v>0</v>
      </c>
      <c r="CT17" s="341">
        <v>0</v>
      </c>
      <c r="CU17" s="353" t="s">
        <v>251</v>
      </c>
      <c r="CV17" s="353" t="s">
        <v>251</v>
      </c>
      <c r="CW17" s="342">
        <v>0</v>
      </c>
      <c r="CX17" s="354" t="s">
        <v>251</v>
      </c>
      <c r="CY17" s="355">
        <v>6.48</v>
      </c>
      <c r="CZ17" s="341">
        <v>2.58</v>
      </c>
      <c r="DA17" s="341">
        <v>144</v>
      </c>
      <c r="DB17" s="342">
        <v>0</v>
      </c>
      <c r="DC17" s="342">
        <v>0</v>
      </c>
      <c r="DD17" s="341">
        <v>0</v>
      </c>
      <c r="DE17" s="341" t="s">
        <v>362</v>
      </c>
      <c r="DF17" s="141">
        <v>139</v>
      </c>
      <c r="DG17" s="82" t="b">
        <v>0</v>
      </c>
      <c r="DH17" s="342">
        <v>6.72</v>
      </c>
      <c r="DI17" s="342">
        <v>2.68</v>
      </c>
      <c r="DJ17" s="82" t="b">
        <v>0</v>
      </c>
      <c r="DK17" s="82" t="s">
        <v>366</v>
      </c>
      <c r="DL17" s="153"/>
      <c r="DM17" s="154">
        <v>4</v>
      </c>
      <c r="DN17" s="154">
        <v>6</v>
      </c>
      <c r="DO17" s="154">
        <v>3</v>
      </c>
      <c r="DP17" s="154">
        <v>2</v>
      </c>
      <c r="DQ17" s="154">
        <v>4</v>
      </c>
      <c r="DR17" s="154">
        <v>4</v>
      </c>
      <c r="DS17" s="82" t="str">
        <f>VLOOKUP(B17,[3]Sheet!$A$6:$DJ$21,114,0)</f>
        <v>x</v>
      </c>
    </row>
    <row r="18" spans="1:124" ht="21.95" customHeight="1" x14ac:dyDescent="0.2">
      <c r="A18" s="342">
        <v>9</v>
      </c>
      <c r="B18" s="343">
        <v>2120245978</v>
      </c>
      <c r="C18" s="344" t="s">
        <v>414</v>
      </c>
      <c r="D18" s="344" t="s">
        <v>631</v>
      </c>
      <c r="E18" s="344" t="s">
        <v>632</v>
      </c>
      <c r="F18" s="345">
        <v>35719</v>
      </c>
      <c r="G18" s="344" t="s">
        <v>361</v>
      </c>
      <c r="H18" s="344" t="s">
        <v>633</v>
      </c>
      <c r="I18" s="346">
        <v>6.6</v>
      </c>
      <c r="J18" s="346">
        <v>7.3</v>
      </c>
      <c r="K18" s="346">
        <v>8.6</v>
      </c>
      <c r="L18" s="346">
        <v>7.3</v>
      </c>
      <c r="M18" s="346">
        <v>7.8</v>
      </c>
      <c r="N18" s="346">
        <v>8.1</v>
      </c>
      <c r="O18" s="346">
        <v>6.4</v>
      </c>
      <c r="P18" s="346">
        <v>8.8000000000000007</v>
      </c>
      <c r="Q18" s="346" t="s">
        <v>251</v>
      </c>
      <c r="R18" s="346" t="s">
        <v>251</v>
      </c>
      <c r="S18" s="346" t="s">
        <v>251</v>
      </c>
      <c r="T18" s="346" t="s">
        <v>251</v>
      </c>
      <c r="U18" s="346" t="s">
        <v>251</v>
      </c>
      <c r="V18" s="346">
        <v>6.1</v>
      </c>
      <c r="W18" s="346">
        <v>7.2</v>
      </c>
      <c r="X18" s="346">
        <v>8.9</v>
      </c>
      <c r="Y18" s="346">
        <v>8.5</v>
      </c>
      <c r="Z18" s="346">
        <v>8.5</v>
      </c>
      <c r="AA18" s="346">
        <v>6.3</v>
      </c>
      <c r="AB18" s="346">
        <v>7.5</v>
      </c>
      <c r="AC18" s="346">
        <v>6.5</v>
      </c>
      <c r="AD18" s="346">
        <v>5.4</v>
      </c>
      <c r="AE18" s="346">
        <v>5</v>
      </c>
      <c r="AF18" s="346">
        <v>6.3</v>
      </c>
      <c r="AG18" s="346">
        <v>6.3</v>
      </c>
      <c r="AH18" s="346">
        <v>6.1</v>
      </c>
      <c r="AI18" s="346">
        <v>7</v>
      </c>
      <c r="AJ18" s="346">
        <v>7</v>
      </c>
      <c r="AK18" s="346">
        <v>5.6</v>
      </c>
      <c r="AL18" s="346">
        <v>5</v>
      </c>
      <c r="AM18" s="346">
        <v>6</v>
      </c>
      <c r="AN18" s="346">
        <v>7.6</v>
      </c>
      <c r="AO18" s="346">
        <v>6.4</v>
      </c>
      <c r="AP18" s="346">
        <v>6.2</v>
      </c>
      <c r="AQ18" s="346">
        <v>6.6</v>
      </c>
      <c r="AR18" s="346">
        <v>5.9</v>
      </c>
      <c r="AS18" s="346">
        <v>7.1</v>
      </c>
      <c r="AT18" s="346">
        <v>6.4</v>
      </c>
      <c r="AU18" s="346">
        <v>4.7</v>
      </c>
      <c r="AV18" s="346">
        <v>5.9</v>
      </c>
      <c r="AW18" s="346">
        <v>6.2</v>
      </c>
      <c r="AX18" s="346">
        <v>4.4000000000000004</v>
      </c>
      <c r="AY18" s="346">
        <v>5.0999999999999996</v>
      </c>
      <c r="AZ18" s="346">
        <v>6</v>
      </c>
      <c r="BA18" s="346" t="s">
        <v>251</v>
      </c>
      <c r="BB18" s="346">
        <v>6.8</v>
      </c>
      <c r="BC18" s="346">
        <v>6.1</v>
      </c>
      <c r="BD18" s="346">
        <v>6.3</v>
      </c>
      <c r="BE18" s="346">
        <v>5.9</v>
      </c>
      <c r="BF18" s="346">
        <v>7.5</v>
      </c>
      <c r="BG18" s="346">
        <v>7.2</v>
      </c>
      <c r="BH18" s="346">
        <v>6.1</v>
      </c>
      <c r="BI18" s="346">
        <v>8</v>
      </c>
      <c r="BJ18" s="346">
        <v>7.4</v>
      </c>
      <c r="BK18" s="346">
        <v>8.1</v>
      </c>
      <c r="BL18" s="346">
        <v>5.8</v>
      </c>
      <c r="BM18" s="346">
        <v>8</v>
      </c>
      <c r="BN18" s="346" t="s">
        <v>251</v>
      </c>
      <c r="BO18" s="346">
        <v>7</v>
      </c>
      <c r="BP18" s="346">
        <v>5.8</v>
      </c>
      <c r="BQ18" s="346" t="s">
        <v>251</v>
      </c>
      <c r="BR18" s="346" t="s">
        <v>251</v>
      </c>
      <c r="BS18" s="346">
        <v>8.5</v>
      </c>
      <c r="BT18" s="346">
        <v>5.2</v>
      </c>
      <c r="BU18" s="346">
        <v>6.8</v>
      </c>
      <c r="BV18" s="346">
        <v>9</v>
      </c>
      <c r="BW18" s="346">
        <v>9.9</v>
      </c>
      <c r="BX18" s="346" t="s">
        <v>251</v>
      </c>
      <c r="BY18" s="346">
        <v>7.3</v>
      </c>
      <c r="BZ18" s="346" t="s">
        <v>251</v>
      </c>
      <c r="CA18" s="346">
        <v>5.9</v>
      </c>
      <c r="CB18" s="347">
        <v>0</v>
      </c>
      <c r="CC18" s="348">
        <v>141</v>
      </c>
      <c r="CD18" s="349">
        <v>141</v>
      </c>
      <c r="CE18" s="349">
        <v>0</v>
      </c>
      <c r="CF18" s="349">
        <v>0</v>
      </c>
      <c r="CG18" s="349">
        <v>0</v>
      </c>
      <c r="CH18" s="349">
        <v>0</v>
      </c>
      <c r="CI18" s="346">
        <v>0</v>
      </c>
      <c r="CJ18" s="349">
        <v>141</v>
      </c>
      <c r="CK18" s="349">
        <v>141</v>
      </c>
      <c r="CL18" s="350">
        <v>6.68</v>
      </c>
      <c r="CM18" s="350">
        <v>2.65</v>
      </c>
      <c r="CN18" s="351">
        <v>0</v>
      </c>
      <c r="CO18" s="352" t="s">
        <v>365</v>
      </c>
      <c r="CP18" s="352"/>
      <c r="CQ18" s="341">
        <v>0</v>
      </c>
      <c r="CR18" s="341">
        <v>0</v>
      </c>
      <c r="CS18" s="341">
        <v>0</v>
      </c>
      <c r="CT18" s="341">
        <v>0</v>
      </c>
      <c r="CU18" s="353" t="s">
        <v>251</v>
      </c>
      <c r="CV18" s="353" t="s">
        <v>251</v>
      </c>
      <c r="CW18" s="342">
        <v>0</v>
      </c>
      <c r="CX18" s="354" t="s">
        <v>251</v>
      </c>
      <c r="CY18" s="355">
        <v>6.46</v>
      </c>
      <c r="CZ18" s="341">
        <v>2.56</v>
      </c>
      <c r="DA18" s="341">
        <v>146</v>
      </c>
      <c r="DB18" s="342">
        <v>0</v>
      </c>
      <c r="DC18" s="342">
        <v>0</v>
      </c>
      <c r="DD18" s="341">
        <v>0</v>
      </c>
      <c r="DE18" s="341" t="s">
        <v>362</v>
      </c>
      <c r="DF18" s="141">
        <v>141</v>
      </c>
      <c r="DG18" s="82" t="b">
        <v>0</v>
      </c>
      <c r="DH18" s="342">
        <v>6.68</v>
      </c>
      <c r="DI18" s="342">
        <v>2.65</v>
      </c>
      <c r="DJ18" s="82" t="b">
        <v>0</v>
      </c>
      <c r="DK18" s="82" t="s">
        <v>366</v>
      </c>
      <c r="DL18" s="153"/>
      <c r="DM18" s="154">
        <v>4</v>
      </c>
      <c r="DN18" s="154">
        <v>6</v>
      </c>
      <c r="DO18" s="154">
        <v>3</v>
      </c>
      <c r="DP18" s="154">
        <v>2</v>
      </c>
      <c r="DQ18" s="154">
        <v>4</v>
      </c>
      <c r="DR18" s="154">
        <v>4</v>
      </c>
      <c r="DS18" s="82" t="str">
        <f>VLOOKUP(B18,[3]Sheet!$A$6:$DJ$21,114,0)</f>
        <v>x</v>
      </c>
    </row>
    <row r="19" spans="1:124" ht="21.95" customHeight="1" x14ac:dyDescent="0.2">
      <c r="A19" s="342">
        <v>10</v>
      </c>
      <c r="B19" s="343">
        <v>2121248351</v>
      </c>
      <c r="C19" s="344" t="s">
        <v>402</v>
      </c>
      <c r="D19" s="344" t="s">
        <v>416</v>
      </c>
      <c r="E19" s="344" t="s">
        <v>634</v>
      </c>
      <c r="F19" s="345">
        <v>35537</v>
      </c>
      <c r="G19" s="344" t="s">
        <v>250</v>
      </c>
      <c r="H19" s="344" t="s">
        <v>424</v>
      </c>
      <c r="I19" s="346">
        <v>6.9</v>
      </c>
      <c r="J19" s="346">
        <v>5.7</v>
      </c>
      <c r="K19" s="346">
        <v>8.1</v>
      </c>
      <c r="L19" s="346">
        <v>7</v>
      </c>
      <c r="M19" s="346">
        <v>5.7</v>
      </c>
      <c r="N19" s="346">
        <v>5.3</v>
      </c>
      <c r="O19" s="346">
        <v>6</v>
      </c>
      <c r="P19" s="346">
        <v>8.1</v>
      </c>
      <c r="Q19" s="346" t="s">
        <v>251</v>
      </c>
      <c r="R19" s="346" t="s">
        <v>251</v>
      </c>
      <c r="S19" s="346" t="s">
        <v>251</v>
      </c>
      <c r="T19" s="346" t="s">
        <v>251</v>
      </c>
      <c r="U19" s="346" t="s">
        <v>251</v>
      </c>
      <c r="V19" s="346">
        <v>8.5</v>
      </c>
      <c r="W19" s="346">
        <v>5.4</v>
      </c>
      <c r="X19" s="346">
        <v>8.6999999999999993</v>
      </c>
      <c r="Y19" s="346">
        <v>8.5</v>
      </c>
      <c r="Z19" s="346">
        <v>8.9</v>
      </c>
      <c r="AA19" s="346">
        <v>7</v>
      </c>
      <c r="AB19" s="346">
        <v>6.3</v>
      </c>
      <c r="AC19" s="346">
        <v>6.1</v>
      </c>
      <c r="AD19" s="346">
        <v>7</v>
      </c>
      <c r="AE19" s="346">
        <v>6.9</v>
      </c>
      <c r="AF19" s="346">
        <v>5.4</v>
      </c>
      <c r="AG19" s="346" t="s">
        <v>364</v>
      </c>
      <c r="AH19" s="346">
        <v>7.9</v>
      </c>
      <c r="AI19" s="346">
        <v>7.5</v>
      </c>
      <c r="AJ19" s="346">
        <v>7</v>
      </c>
      <c r="AK19" s="346">
        <v>4.4000000000000004</v>
      </c>
      <c r="AL19" s="346">
        <v>9.3000000000000007</v>
      </c>
      <c r="AM19" s="346">
        <v>6.8</v>
      </c>
      <c r="AN19" s="346">
        <v>7.8</v>
      </c>
      <c r="AO19" s="346">
        <v>4.0999999999999996</v>
      </c>
      <c r="AP19" s="346">
        <v>6.1</v>
      </c>
      <c r="AQ19" s="346">
        <v>4.5</v>
      </c>
      <c r="AR19" s="346">
        <v>6.2</v>
      </c>
      <c r="AS19" s="346">
        <v>7</v>
      </c>
      <c r="AT19" s="346">
        <v>6.5</v>
      </c>
      <c r="AU19" s="346">
        <v>4.5999999999999996</v>
      </c>
      <c r="AV19" s="346">
        <v>6.6</v>
      </c>
      <c r="AW19" s="346">
        <v>8.8000000000000007</v>
      </c>
      <c r="AX19" s="346">
        <v>6.6</v>
      </c>
      <c r="AY19" s="346">
        <v>4.9000000000000004</v>
      </c>
      <c r="AZ19" s="346">
        <v>4.7</v>
      </c>
      <c r="BA19" s="346" t="s">
        <v>251</v>
      </c>
      <c r="BB19" s="346">
        <v>7.5</v>
      </c>
      <c r="BC19" s="346">
        <v>7.2</v>
      </c>
      <c r="BD19" s="346">
        <v>5.3</v>
      </c>
      <c r="BE19" s="346">
        <v>7</v>
      </c>
      <c r="BF19" s="346">
        <v>7.5</v>
      </c>
      <c r="BG19" s="346">
        <v>6.7</v>
      </c>
      <c r="BH19" s="346">
        <v>7.9</v>
      </c>
      <c r="BI19" s="346">
        <v>6.9</v>
      </c>
      <c r="BJ19" s="346">
        <v>7.3</v>
      </c>
      <c r="BK19" s="346">
        <v>8.5</v>
      </c>
      <c r="BL19" s="346">
        <v>5.2</v>
      </c>
      <c r="BM19" s="346">
        <v>8.3000000000000007</v>
      </c>
      <c r="BN19" s="346" t="s">
        <v>251</v>
      </c>
      <c r="BO19" s="346">
        <v>7.1</v>
      </c>
      <c r="BP19" s="346">
        <v>5.9</v>
      </c>
      <c r="BQ19" s="346" t="s">
        <v>251</v>
      </c>
      <c r="BR19" s="346" t="s">
        <v>251</v>
      </c>
      <c r="BS19" s="346">
        <v>8.8000000000000007</v>
      </c>
      <c r="BT19" s="346">
        <v>5.0999999999999996</v>
      </c>
      <c r="BU19" s="346">
        <v>7.8</v>
      </c>
      <c r="BV19" s="346">
        <v>6.5</v>
      </c>
      <c r="BW19" s="346">
        <v>8.1</v>
      </c>
      <c r="BX19" s="346" t="s">
        <v>251</v>
      </c>
      <c r="BY19" s="346">
        <v>7.6</v>
      </c>
      <c r="BZ19" s="346" t="s">
        <v>251</v>
      </c>
      <c r="CA19" s="346">
        <v>7.5</v>
      </c>
      <c r="CB19" s="347">
        <v>2</v>
      </c>
      <c r="CC19" s="348">
        <v>139</v>
      </c>
      <c r="CD19" s="349">
        <v>141</v>
      </c>
      <c r="CE19" s="349">
        <v>0</v>
      </c>
      <c r="CF19" s="349">
        <v>0</v>
      </c>
      <c r="CG19" s="349">
        <v>0</v>
      </c>
      <c r="CH19" s="349">
        <v>0</v>
      </c>
      <c r="CI19" s="346">
        <v>0</v>
      </c>
      <c r="CJ19" s="349">
        <v>141</v>
      </c>
      <c r="CK19" s="349">
        <v>139</v>
      </c>
      <c r="CL19" s="350">
        <v>6.68</v>
      </c>
      <c r="CM19" s="350">
        <v>2.69</v>
      </c>
      <c r="CN19" s="351">
        <v>0</v>
      </c>
      <c r="CO19" s="352" t="s">
        <v>365</v>
      </c>
      <c r="CP19" s="352"/>
      <c r="CQ19" s="341">
        <v>0</v>
      </c>
      <c r="CR19" s="341">
        <v>0</v>
      </c>
      <c r="CS19" s="341">
        <v>0</v>
      </c>
      <c r="CT19" s="341">
        <v>0</v>
      </c>
      <c r="CU19" s="353" t="s">
        <v>251</v>
      </c>
      <c r="CV19" s="353" t="s">
        <v>251</v>
      </c>
      <c r="CW19" s="342">
        <v>0</v>
      </c>
      <c r="CX19" s="354" t="s">
        <v>251</v>
      </c>
      <c r="CY19" s="355">
        <v>6.45</v>
      </c>
      <c r="CZ19" s="341">
        <v>2.6</v>
      </c>
      <c r="DA19" s="341">
        <v>144</v>
      </c>
      <c r="DB19" s="342">
        <v>0</v>
      </c>
      <c r="DC19" s="342">
        <v>0</v>
      </c>
      <c r="DD19" s="341">
        <v>0</v>
      </c>
      <c r="DE19" s="341" t="s">
        <v>362</v>
      </c>
      <c r="DF19" s="141">
        <v>139</v>
      </c>
      <c r="DG19" s="82" t="b">
        <v>0</v>
      </c>
      <c r="DH19" s="342">
        <v>6.59</v>
      </c>
      <c r="DI19" s="342">
        <v>2.65</v>
      </c>
      <c r="DJ19" s="82" t="b">
        <v>0</v>
      </c>
      <c r="DK19" s="82" t="s">
        <v>366</v>
      </c>
      <c r="DL19" s="153"/>
      <c r="DM19" s="154">
        <v>4</v>
      </c>
      <c r="DN19" s="154">
        <v>6</v>
      </c>
      <c r="DO19" s="154">
        <v>3</v>
      </c>
      <c r="DP19" s="154">
        <v>2</v>
      </c>
      <c r="DQ19" s="154">
        <v>4</v>
      </c>
      <c r="DR19" s="154">
        <v>4</v>
      </c>
      <c r="DS19" s="82" t="str">
        <f>VLOOKUP(B19,[3]Sheet!$A$6:$DJ$21,114,0)</f>
        <v>x</v>
      </c>
    </row>
    <row r="20" spans="1:124" ht="21.95" customHeight="1" x14ac:dyDescent="0.2">
      <c r="A20" s="342">
        <v>11</v>
      </c>
      <c r="B20" s="343">
        <v>2120713749</v>
      </c>
      <c r="C20" s="344" t="s">
        <v>391</v>
      </c>
      <c r="D20" s="344" t="s">
        <v>526</v>
      </c>
      <c r="E20" s="344" t="s">
        <v>635</v>
      </c>
      <c r="F20" s="345">
        <v>35709</v>
      </c>
      <c r="G20" s="344" t="s">
        <v>361</v>
      </c>
      <c r="H20" s="344" t="s">
        <v>249</v>
      </c>
      <c r="I20" s="346">
        <v>7.5</v>
      </c>
      <c r="J20" s="346">
        <v>8.1</v>
      </c>
      <c r="K20" s="346">
        <v>8.6</v>
      </c>
      <c r="L20" s="346">
        <v>9.6</v>
      </c>
      <c r="M20" s="346">
        <v>10</v>
      </c>
      <c r="N20" s="346">
        <v>8.6</v>
      </c>
      <c r="O20" s="346">
        <v>8.8000000000000007</v>
      </c>
      <c r="P20" s="346">
        <v>8.8000000000000007</v>
      </c>
      <c r="Q20" s="346" t="s">
        <v>251</v>
      </c>
      <c r="R20" s="346" t="s">
        <v>251</v>
      </c>
      <c r="S20" s="346" t="s">
        <v>251</v>
      </c>
      <c r="T20" s="346" t="s">
        <v>251</v>
      </c>
      <c r="U20" s="346" t="s">
        <v>251</v>
      </c>
      <c r="V20" s="346">
        <v>8.5</v>
      </c>
      <c r="W20" s="346">
        <v>8.6</v>
      </c>
      <c r="X20" s="346">
        <v>9.1</v>
      </c>
      <c r="Y20" s="346">
        <v>9</v>
      </c>
      <c r="Z20" s="346">
        <v>8.5</v>
      </c>
      <c r="AA20" s="346">
        <v>7.1</v>
      </c>
      <c r="AB20" s="346">
        <v>8.6</v>
      </c>
      <c r="AC20" s="346">
        <v>9.6</v>
      </c>
      <c r="AD20" s="346">
        <v>9.1999999999999993</v>
      </c>
      <c r="AE20" s="346" t="s">
        <v>364</v>
      </c>
      <c r="AF20" s="346">
        <v>9.3000000000000007</v>
      </c>
      <c r="AG20" s="346" t="s">
        <v>364</v>
      </c>
      <c r="AH20" s="346" t="s">
        <v>364</v>
      </c>
      <c r="AI20" s="346">
        <v>8.3000000000000007</v>
      </c>
      <c r="AJ20" s="346">
        <v>9.1</v>
      </c>
      <c r="AK20" s="346">
        <v>6.3</v>
      </c>
      <c r="AL20" s="346">
        <v>8.6</v>
      </c>
      <c r="AM20" s="346">
        <v>6</v>
      </c>
      <c r="AN20" s="346">
        <v>8.9</v>
      </c>
      <c r="AO20" s="346">
        <v>9</v>
      </c>
      <c r="AP20" s="346">
        <v>8.3000000000000007</v>
      </c>
      <c r="AQ20" s="346">
        <v>9.9</v>
      </c>
      <c r="AR20" s="346">
        <v>8.6</v>
      </c>
      <c r="AS20" s="346">
        <v>9.6999999999999993</v>
      </c>
      <c r="AT20" s="346">
        <v>7.7</v>
      </c>
      <c r="AU20" s="346">
        <v>7.6</v>
      </c>
      <c r="AV20" s="346">
        <v>8</v>
      </c>
      <c r="AW20" s="346">
        <v>7.7</v>
      </c>
      <c r="AX20" s="346">
        <v>8.6</v>
      </c>
      <c r="AY20" s="346">
        <v>6.8</v>
      </c>
      <c r="AZ20" s="346">
        <v>8.6</v>
      </c>
      <c r="BA20" s="346" t="s">
        <v>251</v>
      </c>
      <c r="BB20" s="346">
        <v>9.3000000000000007</v>
      </c>
      <c r="BC20" s="346">
        <v>7.1</v>
      </c>
      <c r="BD20" s="346">
        <v>8.4</v>
      </c>
      <c r="BE20" s="346">
        <v>9.9</v>
      </c>
      <c r="BF20" s="346">
        <v>9.3000000000000007</v>
      </c>
      <c r="BG20" s="346">
        <v>8.1999999999999993</v>
      </c>
      <c r="BH20" s="346">
        <v>9.1</v>
      </c>
      <c r="BI20" s="346">
        <v>9.3000000000000007</v>
      </c>
      <c r="BJ20" s="346">
        <v>8.3000000000000007</v>
      </c>
      <c r="BK20" s="346">
        <v>9.8000000000000007</v>
      </c>
      <c r="BL20" s="346">
        <v>9.8000000000000007</v>
      </c>
      <c r="BM20" s="346">
        <v>8.9</v>
      </c>
      <c r="BN20" s="346" t="s">
        <v>251</v>
      </c>
      <c r="BO20" s="346">
        <v>8.5</v>
      </c>
      <c r="BP20" s="346">
        <v>8.6999999999999993</v>
      </c>
      <c r="BQ20" s="346" t="s">
        <v>251</v>
      </c>
      <c r="BR20" s="346" t="s">
        <v>251</v>
      </c>
      <c r="BS20" s="346">
        <v>9.6999999999999993</v>
      </c>
      <c r="BT20" s="346">
        <v>9.3000000000000007</v>
      </c>
      <c r="BU20" s="346">
        <v>9.8000000000000007</v>
      </c>
      <c r="BV20" s="346">
        <v>9.3000000000000007</v>
      </c>
      <c r="BW20" s="346">
        <v>9.9</v>
      </c>
      <c r="BX20" s="346" t="s">
        <v>251</v>
      </c>
      <c r="BY20" s="346">
        <v>8.5</v>
      </c>
      <c r="BZ20" s="346" t="s">
        <v>251</v>
      </c>
      <c r="CA20" s="346">
        <v>9</v>
      </c>
      <c r="CB20" s="347">
        <v>6</v>
      </c>
      <c r="CC20" s="348">
        <v>135</v>
      </c>
      <c r="CD20" s="349">
        <v>141</v>
      </c>
      <c r="CE20" s="349">
        <v>0</v>
      </c>
      <c r="CF20" s="349">
        <v>0</v>
      </c>
      <c r="CG20" s="349">
        <v>0</v>
      </c>
      <c r="CH20" s="349">
        <v>0</v>
      </c>
      <c r="CI20" s="346">
        <v>0</v>
      </c>
      <c r="CJ20" s="349">
        <v>141</v>
      </c>
      <c r="CK20" s="349">
        <v>135</v>
      </c>
      <c r="CL20" s="350">
        <v>8.67</v>
      </c>
      <c r="CM20" s="350">
        <v>3.78</v>
      </c>
      <c r="CN20" s="351">
        <v>0</v>
      </c>
      <c r="CO20" s="352" t="s">
        <v>365</v>
      </c>
      <c r="CP20" s="352"/>
      <c r="CQ20" s="341">
        <v>0</v>
      </c>
      <c r="CR20" s="341">
        <v>0</v>
      </c>
      <c r="CS20" s="341">
        <v>0</v>
      </c>
      <c r="CT20" s="341">
        <v>0</v>
      </c>
      <c r="CU20" s="353" t="s">
        <v>251</v>
      </c>
      <c r="CV20" s="353" t="s">
        <v>251</v>
      </c>
      <c r="CW20" s="342">
        <v>0</v>
      </c>
      <c r="CX20" s="354" t="s">
        <v>251</v>
      </c>
      <c r="CY20" s="355">
        <v>8.36</v>
      </c>
      <c r="CZ20" s="341">
        <v>3.64</v>
      </c>
      <c r="DA20" s="341">
        <v>140</v>
      </c>
      <c r="DB20" s="342">
        <v>0</v>
      </c>
      <c r="DC20" s="342">
        <v>0</v>
      </c>
      <c r="DD20" s="341">
        <v>0</v>
      </c>
      <c r="DE20" s="341" t="s">
        <v>362</v>
      </c>
      <c r="DF20" s="141">
        <v>135</v>
      </c>
      <c r="DG20" s="82" t="b">
        <v>0</v>
      </c>
      <c r="DH20" s="342">
        <v>8.67</v>
      </c>
      <c r="DI20" s="342">
        <v>3.78</v>
      </c>
      <c r="DJ20" s="82" t="b">
        <v>0</v>
      </c>
      <c r="DK20" s="82" t="s">
        <v>366</v>
      </c>
      <c r="DL20" s="153"/>
      <c r="DM20" s="154">
        <v>4</v>
      </c>
      <c r="DN20" s="154">
        <v>6</v>
      </c>
      <c r="DO20" s="154">
        <v>3</v>
      </c>
      <c r="DP20" s="154">
        <v>2</v>
      </c>
      <c r="DQ20" s="154">
        <v>4</v>
      </c>
      <c r="DR20" s="154">
        <v>4</v>
      </c>
      <c r="DS20" s="82" t="str">
        <f>VLOOKUP(B20,[3]Sheet!$A$6:$DJ$21,114,0)</f>
        <v>x</v>
      </c>
    </row>
    <row r="21" spans="1:124" ht="21.95" customHeight="1" x14ac:dyDescent="0.2">
      <c r="A21" s="342">
        <v>12</v>
      </c>
      <c r="B21" s="343">
        <v>2020246090</v>
      </c>
      <c r="C21" s="344" t="s">
        <v>432</v>
      </c>
      <c r="D21" s="344" t="s">
        <v>464</v>
      </c>
      <c r="E21" s="344" t="s">
        <v>636</v>
      </c>
      <c r="F21" s="345">
        <v>35213</v>
      </c>
      <c r="G21" s="344" t="s">
        <v>361</v>
      </c>
      <c r="H21" s="344" t="s">
        <v>244</v>
      </c>
      <c r="I21" s="346">
        <v>6.6</v>
      </c>
      <c r="J21" s="346">
        <v>7.4</v>
      </c>
      <c r="K21" s="346">
        <v>7.6</v>
      </c>
      <c r="L21" s="346">
        <v>6.8</v>
      </c>
      <c r="M21" s="346">
        <v>7.8</v>
      </c>
      <c r="N21" s="346">
        <v>6.9</v>
      </c>
      <c r="O21" s="346">
        <v>7.6</v>
      </c>
      <c r="P21" s="346" t="s">
        <v>251</v>
      </c>
      <c r="Q21" s="346">
        <v>8</v>
      </c>
      <c r="R21" s="346" t="s">
        <v>251</v>
      </c>
      <c r="S21" s="346" t="s">
        <v>251</v>
      </c>
      <c r="T21" s="346" t="s">
        <v>251</v>
      </c>
      <c r="U21" s="346" t="s">
        <v>251</v>
      </c>
      <c r="V21" s="346">
        <v>5.8</v>
      </c>
      <c r="W21" s="346">
        <v>6</v>
      </c>
      <c r="X21" s="346">
        <v>7.9</v>
      </c>
      <c r="Y21" s="346">
        <v>9</v>
      </c>
      <c r="Z21" s="346">
        <v>8.9</v>
      </c>
      <c r="AA21" s="346">
        <v>6.6</v>
      </c>
      <c r="AB21" s="346">
        <v>6.5</v>
      </c>
      <c r="AC21" s="346">
        <v>7.3</v>
      </c>
      <c r="AD21" s="346">
        <v>7</v>
      </c>
      <c r="AE21" s="346">
        <v>7.1</v>
      </c>
      <c r="AF21" s="346">
        <v>8.4</v>
      </c>
      <c r="AG21" s="346">
        <v>6.3</v>
      </c>
      <c r="AH21" s="346">
        <v>7.5</v>
      </c>
      <c r="AI21" s="346">
        <v>7.8</v>
      </c>
      <c r="AJ21" s="346">
        <v>5.3</v>
      </c>
      <c r="AK21" s="346">
        <v>5.7</v>
      </c>
      <c r="AL21" s="346">
        <v>8.1</v>
      </c>
      <c r="AM21" s="346">
        <v>5.4</v>
      </c>
      <c r="AN21" s="346">
        <v>6</v>
      </c>
      <c r="AO21" s="346">
        <v>7.9</v>
      </c>
      <c r="AP21" s="346">
        <v>7.9</v>
      </c>
      <c r="AQ21" s="346">
        <v>7.9</v>
      </c>
      <c r="AR21" s="346">
        <v>7.6</v>
      </c>
      <c r="AS21" s="346">
        <v>7</v>
      </c>
      <c r="AT21" s="346">
        <v>6.6</v>
      </c>
      <c r="AU21" s="346">
        <v>6</v>
      </c>
      <c r="AV21" s="346">
        <v>6.4</v>
      </c>
      <c r="AW21" s="346">
        <v>7.5</v>
      </c>
      <c r="AX21" s="346">
        <v>7.5</v>
      </c>
      <c r="AY21" s="346">
        <v>8</v>
      </c>
      <c r="AZ21" s="346">
        <v>7.8</v>
      </c>
      <c r="BA21" s="346" t="s">
        <v>251</v>
      </c>
      <c r="BB21" s="346">
        <v>7.3</v>
      </c>
      <c r="BC21" s="346">
        <v>6.4</v>
      </c>
      <c r="BD21" s="346">
        <v>7.3</v>
      </c>
      <c r="BE21" s="346">
        <v>8</v>
      </c>
      <c r="BF21" s="346">
        <v>6.9</v>
      </c>
      <c r="BG21" s="346">
        <v>6.4</v>
      </c>
      <c r="BH21" s="346">
        <v>7</v>
      </c>
      <c r="BI21" s="346">
        <v>8.1</v>
      </c>
      <c r="BJ21" s="346">
        <v>7.7</v>
      </c>
      <c r="BK21" s="346">
        <v>7.1</v>
      </c>
      <c r="BL21" s="346">
        <v>7.3</v>
      </c>
      <c r="BM21" s="346">
        <v>6.3</v>
      </c>
      <c r="BN21" s="346" t="s">
        <v>251</v>
      </c>
      <c r="BO21" s="346">
        <v>6.5</v>
      </c>
      <c r="BP21" s="346">
        <v>7</v>
      </c>
      <c r="BQ21" s="346" t="s">
        <v>251</v>
      </c>
      <c r="BR21" s="346">
        <v>7</v>
      </c>
      <c r="BS21" s="346" t="s">
        <v>251</v>
      </c>
      <c r="BT21" s="346">
        <v>7.4</v>
      </c>
      <c r="BU21" s="346">
        <v>7.7</v>
      </c>
      <c r="BV21" s="346">
        <v>6.4</v>
      </c>
      <c r="BW21" s="346">
        <v>9.8000000000000007</v>
      </c>
      <c r="BX21" s="346">
        <v>6.8</v>
      </c>
      <c r="BY21" s="346">
        <v>7.5</v>
      </c>
      <c r="BZ21" s="346" t="s">
        <v>251</v>
      </c>
      <c r="CA21" s="346" t="s">
        <v>251</v>
      </c>
      <c r="CB21" s="347">
        <v>0</v>
      </c>
      <c r="CC21" s="348">
        <v>140</v>
      </c>
      <c r="CD21" s="349">
        <v>140</v>
      </c>
      <c r="CE21" s="349">
        <v>0</v>
      </c>
      <c r="CF21" s="349">
        <v>0</v>
      </c>
      <c r="CG21" s="349">
        <v>0</v>
      </c>
      <c r="CH21" s="349">
        <v>0</v>
      </c>
      <c r="CI21" s="346">
        <v>0</v>
      </c>
      <c r="CJ21" s="349">
        <v>140</v>
      </c>
      <c r="CK21" s="349">
        <v>140</v>
      </c>
      <c r="CL21" s="350">
        <v>7.13</v>
      </c>
      <c r="CM21" s="350">
        <v>2.94</v>
      </c>
      <c r="CN21" s="351">
        <v>0</v>
      </c>
      <c r="CO21" s="352" t="s">
        <v>365</v>
      </c>
      <c r="CP21" s="352"/>
      <c r="CQ21" s="341">
        <v>0</v>
      </c>
      <c r="CR21" s="341">
        <v>0</v>
      </c>
      <c r="CS21" s="341">
        <v>0</v>
      </c>
      <c r="CT21" s="341">
        <v>0</v>
      </c>
      <c r="CU21" s="353" t="s">
        <v>251</v>
      </c>
      <c r="CV21" s="353" t="s">
        <v>251</v>
      </c>
      <c r="CW21" s="342">
        <v>0</v>
      </c>
      <c r="CX21" s="354" t="s">
        <v>251</v>
      </c>
      <c r="CY21" s="355">
        <v>6.88</v>
      </c>
      <c r="CZ21" s="341">
        <v>2.84</v>
      </c>
      <c r="DA21" s="341">
        <v>145</v>
      </c>
      <c r="DB21" s="342">
        <v>0</v>
      </c>
      <c r="DC21" s="342">
        <v>0</v>
      </c>
      <c r="DD21" s="341">
        <v>0</v>
      </c>
      <c r="DE21" s="341" t="s">
        <v>362</v>
      </c>
      <c r="DF21" s="141">
        <v>140</v>
      </c>
      <c r="DG21" s="82" t="b">
        <v>0</v>
      </c>
      <c r="DH21" s="342">
        <v>7.13</v>
      </c>
      <c r="DI21" s="342">
        <v>2.94</v>
      </c>
      <c r="DJ21" s="82" t="b">
        <v>0</v>
      </c>
      <c r="DK21" s="82" t="s">
        <v>366</v>
      </c>
      <c r="DL21" s="153"/>
      <c r="DM21" s="154">
        <v>4</v>
      </c>
      <c r="DN21" s="154">
        <v>6</v>
      </c>
      <c r="DO21" s="154">
        <v>3</v>
      </c>
      <c r="DP21" s="154">
        <v>2</v>
      </c>
      <c r="DQ21" s="154">
        <v>5</v>
      </c>
      <c r="DR21" s="154">
        <v>4</v>
      </c>
      <c r="DS21" s="82" t="str">
        <f>VLOOKUP(B21,[3]Sheet!$A$6:$DJ$21,114,0)</f>
        <v>x</v>
      </c>
      <c r="DT21" s="82" t="s">
        <v>535</v>
      </c>
    </row>
    <row r="22" spans="1:124" ht="21.95" customHeight="1" x14ac:dyDescent="0.2">
      <c r="A22" s="342">
        <v>13</v>
      </c>
      <c r="B22" s="343">
        <v>2020232932</v>
      </c>
      <c r="C22" s="344" t="s">
        <v>391</v>
      </c>
      <c r="D22" s="344" t="s">
        <v>637</v>
      </c>
      <c r="E22" s="344" t="s">
        <v>614</v>
      </c>
      <c r="F22" s="345">
        <v>35254</v>
      </c>
      <c r="G22" s="344" t="s">
        <v>361</v>
      </c>
      <c r="H22" s="344" t="s">
        <v>244</v>
      </c>
      <c r="I22" s="346">
        <v>7.3</v>
      </c>
      <c r="J22" s="346">
        <v>6.4</v>
      </c>
      <c r="K22" s="346">
        <v>8</v>
      </c>
      <c r="L22" s="346">
        <v>6.8</v>
      </c>
      <c r="M22" s="346">
        <v>5.4</v>
      </c>
      <c r="N22" s="346">
        <v>5.9</v>
      </c>
      <c r="O22" s="346">
        <v>4.2</v>
      </c>
      <c r="P22" s="346" t="s">
        <v>251</v>
      </c>
      <c r="Q22" s="346">
        <v>8.5</v>
      </c>
      <c r="R22" s="346" t="s">
        <v>251</v>
      </c>
      <c r="S22" s="346" t="s">
        <v>251</v>
      </c>
      <c r="T22" s="346" t="s">
        <v>251</v>
      </c>
      <c r="U22" s="346" t="s">
        <v>251</v>
      </c>
      <c r="V22" s="346">
        <v>6.8</v>
      </c>
      <c r="W22" s="346">
        <v>8.6</v>
      </c>
      <c r="X22" s="346">
        <v>5.0999999999999996</v>
      </c>
      <c r="Y22" s="346">
        <v>8.6999999999999993</v>
      </c>
      <c r="Z22" s="346">
        <v>8.9</v>
      </c>
      <c r="AA22" s="346">
        <v>7.4</v>
      </c>
      <c r="AB22" s="346">
        <v>4.2</v>
      </c>
      <c r="AC22" s="346">
        <v>7.3</v>
      </c>
      <c r="AD22" s="346">
        <v>6.7</v>
      </c>
      <c r="AE22" s="346">
        <v>4.8</v>
      </c>
      <c r="AF22" s="346">
        <v>4.8</v>
      </c>
      <c r="AG22" s="346">
        <v>5.8</v>
      </c>
      <c r="AH22" s="346">
        <v>6.1</v>
      </c>
      <c r="AI22" s="346">
        <v>5.9</v>
      </c>
      <c r="AJ22" s="346">
        <v>6.2</v>
      </c>
      <c r="AK22" s="346">
        <v>6.4</v>
      </c>
      <c r="AL22" s="346">
        <v>6.8</v>
      </c>
      <c r="AM22" s="346">
        <v>6.7</v>
      </c>
      <c r="AN22" s="346">
        <v>6.9</v>
      </c>
      <c r="AO22" s="346">
        <v>5.9</v>
      </c>
      <c r="AP22" s="346">
        <v>6.1</v>
      </c>
      <c r="AQ22" s="346">
        <v>5.4</v>
      </c>
      <c r="AR22" s="346">
        <v>8.1</v>
      </c>
      <c r="AS22" s="346">
        <v>5.8</v>
      </c>
      <c r="AT22" s="346">
        <v>6.4</v>
      </c>
      <c r="AU22" s="346">
        <v>5.3</v>
      </c>
      <c r="AV22" s="346">
        <v>4.9000000000000004</v>
      </c>
      <c r="AW22" s="346">
        <v>8.1</v>
      </c>
      <c r="AX22" s="346">
        <v>4.8</v>
      </c>
      <c r="AY22" s="346">
        <v>7.1</v>
      </c>
      <c r="AZ22" s="346">
        <v>6.5</v>
      </c>
      <c r="BA22" s="346" t="s">
        <v>251</v>
      </c>
      <c r="BB22" s="346">
        <v>5.4</v>
      </c>
      <c r="BC22" s="346">
        <v>6.2</v>
      </c>
      <c r="BD22" s="346">
        <v>5.8</v>
      </c>
      <c r="BE22" s="346">
        <v>6.2</v>
      </c>
      <c r="BF22" s="346">
        <v>6.5</v>
      </c>
      <c r="BG22" s="346">
        <v>7.9</v>
      </c>
      <c r="BH22" s="346">
        <v>8.1999999999999993</v>
      </c>
      <c r="BI22" s="346">
        <v>8.1999999999999993</v>
      </c>
      <c r="BJ22" s="346">
        <v>6.6</v>
      </c>
      <c r="BK22" s="346">
        <v>6</v>
      </c>
      <c r="BL22" s="346">
        <v>6.4</v>
      </c>
      <c r="BM22" s="346">
        <v>8.1</v>
      </c>
      <c r="BN22" s="346" t="s">
        <v>251</v>
      </c>
      <c r="BO22" s="346">
        <v>4.5</v>
      </c>
      <c r="BP22" s="346">
        <v>5.2</v>
      </c>
      <c r="BQ22" s="346" t="s">
        <v>251</v>
      </c>
      <c r="BR22" s="346">
        <v>6</v>
      </c>
      <c r="BS22" s="346" t="s">
        <v>251</v>
      </c>
      <c r="BT22" s="346">
        <v>4.9000000000000004</v>
      </c>
      <c r="BU22" s="346">
        <v>5.9</v>
      </c>
      <c r="BV22" s="346">
        <v>5.6</v>
      </c>
      <c r="BW22" s="346">
        <v>9.9</v>
      </c>
      <c r="BX22" s="346" t="s">
        <v>251</v>
      </c>
      <c r="BY22" s="346">
        <v>5.4</v>
      </c>
      <c r="BZ22" s="346">
        <v>5.2</v>
      </c>
      <c r="CA22" s="346" t="s">
        <v>251</v>
      </c>
      <c r="CB22" s="347">
        <v>0</v>
      </c>
      <c r="CC22" s="348">
        <v>140</v>
      </c>
      <c r="CD22" s="349">
        <v>140</v>
      </c>
      <c r="CE22" s="349">
        <v>0</v>
      </c>
      <c r="CF22" s="349">
        <v>0</v>
      </c>
      <c r="CG22" s="349">
        <v>0</v>
      </c>
      <c r="CH22" s="349">
        <v>0</v>
      </c>
      <c r="CI22" s="346">
        <v>0</v>
      </c>
      <c r="CJ22" s="349">
        <v>140</v>
      </c>
      <c r="CK22" s="349">
        <v>140</v>
      </c>
      <c r="CL22" s="350">
        <v>6.32</v>
      </c>
      <c r="CM22" s="350">
        <v>2.4</v>
      </c>
      <c r="CN22" s="351">
        <v>0</v>
      </c>
      <c r="CO22" s="352" t="s">
        <v>365</v>
      </c>
      <c r="CP22" s="352"/>
      <c r="CQ22" s="341">
        <v>0</v>
      </c>
      <c r="CR22" s="341">
        <v>0</v>
      </c>
      <c r="CS22" s="341">
        <v>0</v>
      </c>
      <c r="CT22" s="341">
        <v>0</v>
      </c>
      <c r="CU22" s="353" t="s">
        <v>251</v>
      </c>
      <c r="CV22" s="353" t="s">
        <v>251</v>
      </c>
      <c r="CW22" s="342">
        <v>0</v>
      </c>
      <c r="CX22" s="354" t="s">
        <v>251</v>
      </c>
      <c r="CY22" s="355">
        <v>6.1</v>
      </c>
      <c r="CZ22" s="341">
        <v>2.3199999999999998</v>
      </c>
      <c r="DA22" s="341">
        <v>145</v>
      </c>
      <c r="DB22" s="342">
        <v>0</v>
      </c>
      <c r="DC22" s="342">
        <v>0</v>
      </c>
      <c r="DD22" s="341">
        <v>0</v>
      </c>
      <c r="DE22" s="341" t="s">
        <v>362</v>
      </c>
      <c r="DF22" s="141">
        <v>140</v>
      </c>
      <c r="DG22" s="82" t="b">
        <v>0</v>
      </c>
      <c r="DH22" s="342">
        <v>6.32</v>
      </c>
      <c r="DI22" s="342">
        <v>2.4</v>
      </c>
      <c r="DJ22" s="82" t="b">
        <v>0</v>
      </c>
      <c r="DK22" s="82" t="s">
        <v>366</v>
      </c>
      <c r="DL22" s="153"/>
      <c r="DM22" s="154">
        <v>4</v>
      </c>
      <c r="DN22" s="154">
        <v>6</v>
      </c>
      <c r="DO22" s="154">
        <v>3</v>
      </c>
      <c r="DP22" s="154">
        <v>2</v>
      </c>
      <c r="DQ22" s="154">
        <v>5</v>
      </c>
      <c r="DR22" s="154">
        <v>4</v>
      </c>
      <c r="DS22" s="82" t="str">
        <f>VLOOKUP(B22,[3]Sheet!$A$6:$DJ$21,114,0)</f>
        <v>x</v>
      </c>
      <c r="DT22" s="82" t="s">
        <v>535</v>
      </c>
    </row>
    <row r="23" spans="1:124" ht="21.95" customHeight="1" x14ac:dyDescent="0.2">
      <c r="A23" s="356" t="s">
        <v>713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7"/>
      <c r="CE23" s="357"/>
      <c r="CF23" s="357"/>
      <c r="CG23" s="357"/>
      <c r="CH23" s="357"/>
      <c r="CI23" s="357"/>
      <c r="CJ23" s="357"/>
      <c r="CK23" s="357"/>
      <c r="CL23" s="358"/>
      <c r="CM23" s="266"/>
      <c r="CN23" s="267"/>
      <c r="CO23" s="266"/>
      <c r="CP23" s="132"/>
      <c r="CQ23" s="132"/>
      <c r="CR23" s="359"/>
      <c r="CS23" s="138"/>
      <c r="CT23" s="138"/>
      <c r="CU23" s="360"/>
      <c r="CV23" s="360"/>
      <c r="CW23" s="360"/>
      <c r="CX23" s="360"/>
      <c r="CY23" s="360"/>
      <c r="CZ23" s="360"/>
      <c r="DA23" s="360"/>
      <c r="DB23" s="360"/>
      <c r="DC23" s="361"/>
      <c r="DD23" s="360"/>
      <c r="DE23" s="360"/>
      <c r="DF23" s="141"/>
    </row>
    <row r="24" spans="1:124" ht="21.95" customHeight="1" x14ac:dyDescent="0.2">
      <c r="A24" s="361">
        <v>1</v>
      </c>
      <c r="B24" s="362">
        <v>2120255989</v>
      </c>
      <c r="C24" s="363" t="s">
        <v>437</v>
      </c>
      <c r="D24" s="363" t="s">
        <v>400</v>
      </c>
      <c r="E24" s="363" t="s">
        <v>638</v>
      </c>
      <c r="F24" s="364">
        <v>34299</v>
      </c>
      <c r="G24" s="363" t="s">
        <v>361</v>
      </c>
      <c r="H24" s="363" t="s">
        <v>434</v>
      </c>
      <c r="I24" s="365">
        <v>7.8</v>
      </c>
      <c r="J24" s="365">
        <v>6.4</v>
      </c>
      <c r="K24" s="365">
        <v>6.8</v>
      </c>
      <c r="L24" s="365">
        <v>7.1</v>
      </c>
      <c r="M24" s="365">
        <v>6.7</v>
      </c>
      <c r="N24" s="365">
        <v>7.8</v>
      </c>
      <c r="O24" s="365">
        <v>6</v>
      </c>
      <c r="P24" s="365">
        <v>9</v>
      </c>
      <c r="Q24" s="365" t="s">
        <v>251</v>
      </c>
      <c r="R24" s="365" t="s">
        <v>251</v>
      </c>
      <c r="S24" s="365">
        <v>6.8</v>
      </c>
      <c r="T24" s="365" t="s">
        <v>251</v>
      </c>
      <c r="U24" s="365" t="s">
        <v>251</v>
      </c>
      <c r="V24" s="365">
        <v>10</v>
      </c>
      <c r="W24" s="365" t="s">
        <v>251</v>
      </c>
      <c r="X24" s="365">
        <v>8.9</v>
      </c>
      <c r="Y24" s="365">
        <v>7.5</v>
      </c>
      <c r="Z24" s="365">
        <v>7.6</v>
      </c>
      <c r="AA24" s="365">
        <v>6.7</v>
      </c>
      <c r="AB24" s="365">
        <v>5.5</v>
      </c>
      <c r="AC24" s="365">
        <v>7.3</v>
      </c>
      <c r="AD24" s="365">
        <v>6.9</v>
      </c>
      <c r="AE24" s="365">
        <v>4.5</v>
      </c>
      <c r="AF24" s="365">
        <v>5.6</v>
      </c>
      <c r="AG24" s="365">
        <v>7.5</v>
      </c>
      <c r="AH24" s="365">
        <v>7.4</v>
      </c>
      <c r="AI24" s="365">
        <v>5.7</v>
      </c>
      <c r="AJ24" s="365">
        <v>4.0999999999999996</v>
      </c>
      <c r="AK24" s="365">
        <v>6.5</v>
      </c>
      <c r="AL24" s="365">
        <v>7.6</v>
      </c>
      <c r="AM24" s="365">
        <v>5.0999999999999996</v>
      </c>
      <c r="AN24" s="365">
        <v>7.5</v>
      </c>
      <c r="AO24" s="365">
        <v>5.3</v>
      </c>
      <c r="AP24" s="365">
        <v>5.2</v>
      </c>
      <c r="AQ24" s="365">
        <v>6.8</v>
      </c>
      <c r="AR24" s="365">
        <v>5.8</v>
      </c>
      <c r="AS24" s="365">
        <v>6.2</v>
      </c>
      <c r="AT24" s="365">
        <v>7.3</v>
      </c>
      <c r="AU24" s="365">
        <v>5.5</v>
      </c>
      <c r="AV24" s="365">
        <v>4.0999999999999996</v>
      </c>
      <c r="AW24" s="365">
        <v>9.5</v>
      </c>
      <c r="AX24" s="365">
        <v>4.9000000000000004</v>
      </c>
      <c r="AY24" s="365">
        <v>5.0999999999999996</v>
      </c>
      <c r="AZ24" s="365">
        <v>6.6</v>
      </c>
      <c r="BA24" s="365" t="s">
        <v>251</v>
      </c>
      <c r="BB24" s="365">
        <v>6</v>
      </c>
      <c r="BC24" s="365">
        <v>6.1</v>
      </c>
      <c r="BD24" s="365">
        <v>6.3</v>
      </c>
      <c r="BE24" s="365">
        <v>7.1</v>
      </c>
      <c r="BF24" s="365">
        <v>7.6</v>
      </c>
      <c r="BG24" s="365">
        <v>8.6999999999999993</v>
      </c>
      <c r="BH24" s="365">
        <v>7.7</v>
      </c>
      <c r="BI24" s="365">
        <v>8</v>
      </c>
      <c r="BJ24" s="365">
        <v>7.5</v>
      </c>
      <c r="BK24" s="365">
        <v>7.5</v>
      </c>
      <c r="BL24" s="365">
        <v>6.7</v>
      </c>
      <c r="BM24" s="365">
        <v>7.4</v>
      </c>
      <c r="BN24" s="365" t="s">
        <v>251</v>
      </c>
      <c r="BO24" s="365">
        <v>5.8</v>
      </c>
      <c r="BP24" s="365" t="s">
        <v>253</v>
      </c>
      <c r="BQ24" s="365" t="s">
        <v>251</v>
      </c>
      <c r="BR24" s="365" t="s">
        <v>251</v>
      </c>
      <c r="BS24" s="365">
        <v>6.1</v>
      </c>
      <c r="BT24" s="365">
        <v>6.4</v>
      </c>
      <c r="BU24" s="365">
        <v>5</v>
      </c>
      <c r="BV24" s="365">
        <v>5.7</v>
      </c>
      <c r="BW24" s="365">
        <v>7</v>
      </c>
      <c r="BX24" s="365" t="s">
        <v>251</v>
      </c>
      <c r="BY24" s="365">
        <v>6.4</v>
      </c>
      <c r="BZ24" s="365">
        <v>6.6</v>
      </c>
      <c r="CA24" s="365" t="s">
        <v>251</v>
      </c>
      <c r="CB24" s="366">
        <v>0</v>
      </c>
      <c r="CC24" s="367">
        <v>139</v>
      </c>
      <c r="CD24" s="368">
        <v>139</v>
      </c>
      <c r="CE24" s="368">
        <v>0</v>
      </c>
      <c r="CF24" s="368">
        <v>0</v>
      </c>
      <c r="CG24" s="368">
        <v>2</v>
      </c>
      <c r="CH24" s="368">
        <v>2</v>
      </c>
      <c r="CI24" s="365">
        <v>2</v>
      </c>
      <c r="CJ24" s="368">
        <v>141</v>
      </c>
      <c r="CK24" s="368">
        <v>141</v>
      </c>
      <c r="CL24" s="369">
        <v>6.52</v>
      </c>
      <c r="CM24" s="369">
        <v>2.57</v>
      </c>
      <c r="CN24" s="370">
        <v>1.4184397163120567E-2</v>
      </c>
      <c r="CO24" s="371" t="s">
        <v>601</v>
      </c>
      <c r="CP24" s="371"/>
      <c r="CQ24" s="360">
        <v>0</v>
      </c>
      <c r="CR24" s="360">
        <v>0</v>
      </c>
      <c r="CS24" s="360">
        <v>0</v>
      </c>
      <c r="CT24" s="360">
        <v>0</v>
      </c>
      <c r="CU24" s="372" t="s">
        <v>251</v>
      </c>
      <c r="CV24" s="372" t="s">
        <v>251</v>
      </c>
      <c r="CW24" s="361">
        <v>0</v>
      </c>
      <c r="CX24" s="373" t="s">
        <v>251</v>
      </c>
      <c r="CY24" s="374">
        <v>6.3</v>
      </c>
      <c r="CZ24" s="360">
        <v>2.48</v>
      </c>
      <c r="DA24" s="360">
        <v>146</v>
      </c>
      <c r="DB24" s="361">
        <v>0</v>
      </c>
      <c r="DC24" s="361">
        <v>0</v>
      </c>
      <c r="DD24" s="360">
        <v>0</v>
      </c>
      <c r="DE24" s="360" t="s">
        <v>362</v>
      </c>
      <c r="DF24" s="141">
        <v>141</v>
      </c>
      <c r="DG24" s="82" t="b">
        <v>0</v>
      </c>
      <c r="DH24" s="361">
        <v>6.62</v>
      </c>
      <c r="DI24" s="361">
        <v>2.6</v>
      </c>
      <c r="DJ24" s="82" t="b">
        <v>0</v>
      </c>
      <c r="DK24" s="82" t="s">
        <v>366</v>
      </c>
      <c r="DL24" s="153"/>
      <c r="DM24" s="154">
        <v>4</v>
      </c>
      <c r="DN24" s="154">
        <v>6</v>
      </c>
      <c r="DO24" s="154">
        <v>3</v>
      </c>
      <c r="DP24" s="268">
        <v>2</v>
      </c>
      <c r="DQ24" s="154">
        <v>4</v>
      </c>
      <c r="DR24" s="154">
        <v>4</v>
      </c>
      <c r="DS24" s="82" t="str">
        <f>VLOOKUP(B24,[3]Sheet!$A$6:$DJ$21,114,0)</f>
        <v>x</v>
      </c>
    </row>
    <row r="25" spans="1:124" ht="21.95" customHeight="1" x14ac:dyDescent="0.2">
      <c r="A25" s="361">
        <v>2</v>
      </c>
      <c r="B25" s="362">
        <v>2121239571</v>
      </c>
      <c r="C25" s="363" t="s">
        <v>414</v>
      </c>
      <c r="D25" s="363" t="s">
        <v>437</v>
      </c>
      <c r="E25" s="363" t="s">
        <v>445</v>
      </c>
      <c r="F25" s="364">
        <v>35684</v>
      </c>
      <c r="G25" s="363" t="s">
        <v>250</v>
      </c>
      <c r="H25" s="363" t="s">
        <v>639</v>
      </c>
      <c r="I25" s="365">
        <v>6.3</v>
      </c>
      <c r="J25" s="365">
        <v>8.6999999999999993</v>
      </c>
      <c r="K25" s="365">
        <v>8</v>
      </c>
      <c r="L25" s="365">
        <v>8.6</v>
      </c>
      <c r="M25" s="365">
        <v>7.5</v>
      </c>
      <c r="N25" s="365">
        <v>8.4</v>
      </c>
      <c r="O25" s="365">
        <v>6</v>
      </c>
      <c r="P25" s="365">
        <v>8.5</v>
      </c>
      <c r="Q25" s="365" t="s">
        <v>251</v>
      </c>
      <c r="R25" s="365" t="s">
        <v>251</v>
      </c>
      <c r="S25" s="365" t="s">
        <v>251</v>
      </c>
      <c r="T25" s="365" t="s">
        <v>251</v>
      </c>
      <c r="U25" s="365" t="s">
        <v>251</v>
      </c>
      <c r="V25" s="365">
        <v>7.9</v>
      </c>
      <c r="W25" s="365">
        <v>8.6</v>
      </c>
      <c r="X25" s="365">
        <v>9.4</v>
      </c>
      <c r="Y25" s="365">
        <v>9.6999999999999993</v>
      </c>
      <c r="Z25" s="365">
        <v>9.6999999999999993</v>
      </c>
      <c r="AA25" s="365">
        <v>7.1</v>
      </c>
      <c r="AB25" s="365">
        <v>7.2</v>
      </c>
      <c r="AC25" s="365">
        <v>6.5</v>
      </c>
      <c r="AD25" s="365">
        <v>5.8</v>
      </c>
      <c r="AE25" s="365" t="s">
        <v>364</v>
      </c>
      <c r="AF25" s="365" t="s">
        <v>364</v>
      </c>
      <c r="AG25" s="365" t="s">
        <v>364</v>
      </c>
      <c r="AH25" s="365" t="s">
        <v>364</v>
      </c>
      <c r="AI25" s="365">
        <v>6.8</v>
      </c>
      <c r="AJ25" s="365">
        <v>8.6</v>
      </c>
      <c r="AK25" s="365">
        <v>6.6</v>
      </c>
      <c r="AL25" s="365">
        <v>4.5999999999999996</v>
      </c>
      <c r="AM25" s="365">
        <v>7.4</v>
      </c>
      <c r="AN25" s="365">
        <v>9.5</v>
      </c>
      <c r="AO25" s="365">
        <v>7.1</v>
      </c>
      <c r="AP25" s="365">
        <v>8.1</v>
      </c>
      <c r="AQ25" s="365">
        <v>7.2</v>
      </c>
      <c r="AR25" s="365">
        <v>6.4</v>
      </c>
      <c r="AS25" s="365">
        <v>7.9</v>
      </c>
      <c r="AT25" s="365">
        <v>5.6</v>
      </c>
      <c r="AU25" s="365">
        <v>6.2</v>
      </c>
      <c r="AV25" s="365">
        <v>7.1</v>
      </c>
      <c r="AW25" s="365">
        <v>6.3</v>
      </c>
      <c r="AX25" s="365" t="s">
        <v>253</v>
      </c>
      <c r="AY25" s="365" t="s">
        <v>251</v>
      </c>
      <c r="AZ25" s="365">
        <v>7.6</v>
      </c>
      <c r="BA25" s="365" t="s">
        <v>251</v>
      </c>
      <c r="BB25" s="365">
        <v>8</v>
      </c>
      <c r="BC25" s="365">
        <v>7</v>
      </c>
      <c r="BD25" s="365">
        <v>6.4</v>
      </c>
      <c r="BE25" s="365">
        <v>7.6</v>
      </c>
      <c r="BF25" s="365">
        <v>6.5</v>
      </c>
      <c r="BG25" s="365">
        <v>8.4</v>
      </c>
      <c r="BH25" s="365">
        <v>7.7</v>
      </c>
      <c r="BI25" s="365">
        <v>7.5</v>
      </c>
      <c r="BJ25" s="365">
        <v>7</v>
      </c>
      <c r="BK25" s="365">
        <v>9.6</v>
      </c>
      <c r="BL25" s="365">
        <v>9.6999999999999993</v>
      </c>
      <c r="BM25" s="365">
        <v>8</v>
      </c>
      <c r="BN25" s="365" t="s">
        <v>251</v>
      </c>
      <c r="BO25" s="365">
        <v>5.3</v>
      </c>
      <c r="BP25" s="365">
        <v>6.5</v>
      </c>
      <c r="BQ25" s="365" t="s">
        <v>251</v>
      </c>
      <c r="BR25" s="365" t="s">
        <v>251</v>
      </c>
      <c r="BS25" s="365">
        <v>5.5</v>
      </c>
      <c r="BT25" s="365">
        <v>7.4</v>
      </c>
      <c r="BU25" s="365">
        <v>5.0999999999999996</v>
      </c>
      <c r="BV25" s="365">
        <v>7.1</v>
      </c>
      <c r="BW25" s="365">
        <v>9.9</v>
      </c>
      <c r="BX25" s="365" t="s">
        <v>251</v>
      </c>
      <c r="BY25" s="365">
        <v>4.7</v>
      </c>
      <c r="BZ25" s="365">
        <v>5.7</v>
      </c>
      <c r="CA25" s="365" t="s">
        <v>251</v>
      </c>
      <c r="CB25" s="366">
        <v>8</v>
      </c>
      <c r="CC25" s="367">
        <v>127</v>
      </c>
      <c r="CD25" s="368">
        <v>135</v>
      </c>
      <c r="CE25" s="368">
        <v>3</v>
      </c>
      <c r="CF25" s="368">
        <v>0</v>
      </c>
      <c r="CG25" s="368">
        <v>3</v>
      </c>
      <c r="CH25" s="368">
        <v>6</v>
      </c>
      <c r="CI25" s="365">
        <v>6</v>
      </c>
      <c r="CJ25" s="368">
        <v>141</v>
      </c>
      <c r="CK25" s="368">
        <v>133</v>
      </c>
      <c r="CL25" s="369">
        <v>6.92</v>
      </c>
      <c r="CM25" s="369">
        <v>2.88</v>
      </c>
      <c r="CN25" s="370">
        <v>4.2553191489361701E-2</v>
      </c>
      <c r="CO25" s="371" t="s">
        <v>601</v>
      </c>
      <c r="CP25" s="371"/>
      <c r="CQ25" s="360">
        <v>0</v>
      </c>
      <c r="CR25" s="360">
        <v>0</v>
      </c>
      <c r="CS25" s="360">
        <v>0</v>
      </c>
      <c r="CT25" s="360">
        <v>0</v>
      </c>
      <c r="CU25" s="372" t="s">
        <v>251</v>
      </c>
      <c r="CV25" s="372" t="s">
        <v>251</v>
      </c>
      <c r="CW25" s="361">
        <v>0</v>
      </c>
      <c r="CX25" s="373" t="s">
        <v>251</v>
      </c>
      <c r="CY25" s="374">
        <v>6.67</v>
      </c>
      <c r="CZ25" s="360">
        <v>2.77</v>
      </c>
      <c r="DA25" s="360">
        <v>138</v>
      </c>
      <c r="DB25" s="361">
        <v>0</v>
      </c>
      <c r="DC25" s="361">
        <v>0</v>
      </c>
      <c r="DD25" s="360">
        <v>0</v>
      </c>
      <c r="DE25" s="360" t="s">
        <v>362</v>
      </c>
      <c r="DF25" s="141">
        <v>133</v>
      </c>
      <c r="DG25" s="82" t="b">
        <v>0</v>
      </c>
      <c r="DH25" s="361">
        <v>7.17</v>
      </c>
      <c r="DI25" s="361">
        <v>2.94</v>
      </c>
      <c r="DJ25" s="82" t="b">
        <v>0</v>
      </c>
      <c r="DK25" s="82" t="s">
        <v>366</v>
      </c>
      <c r="DL25" s="153"/>
      <c r="DM25" s="154">
        <v>4</v>
      </c>
      <c r="DN25" s="154">
        <v>6</v>
      </c>
      <c r="DO25" s="154">
        <v>3</v>
      </c>
      <c r="DP25" s="268">
        <v>2</v>
      </c>
      <c r="DQ25" s="154">
        <v>4</v>
      </c>
      <c r="DR25" s="154">
        <v>4</v>
      </c>
      <c r="DS25" s="82" t="str">
        <f>VLOOKUP(B25,[3]Sheet!$A$6:$DJ$21,114,0)</f>
        <v>x</v>
      </c>
    </row>
    <row r="26" spans="1:124" ht="21.95" customHeight="1" x14ac:dyDescent="0.2">
      <c r="A26" s="361">
        <v>3</v>
      </c>
      <c r="B26" s="362">
        <v>2121233788</v>
      </c>
      <c r="C26" s="363" t="s">
        <v>391</v>
      </c>
      <c r="D26" s="363" t="s">
        <v>405</v>
      </c>
      <c r="E26" s="363" t="s">
        <v>616</v>
      </c>
      <c r="F26" s="364">
        <v>35689</v>
      </c>
      <c r="G26" s="363" t="s">
        <v>250</v>
      </c>
      <c r="H26" s="363" t="s">
        <v>424</v>
      </c>
      <c r="I26" s="365">
        <v>7.5</v>
      </c>
      <c r="J26" s="365">
        <v>7.1</v>
      </c>
      <c r="K26" s="365">
        <v>7.8</v>
      </c>
      <c r="L26" s="365">
        <v>7.4</v>
      </c>
      <c r="M26" s="365">
        <v>8.1999999999999993</v>
      </c>
      <c r="N26" s="365">
        <v>6.5</v>
      </c>
      <c r="O26" s="365">
        <v>6.1</v>
      </c>
      <c r="P26" s="365">
        <v>6.6</v>
      </c>
      <c r="Q26" s="365" t="s">
        <v>251</v>
      </c>
      <c r="R26" s="365" t="s">
        <v>251</v>
      </c>
      <c r="S26" s="365" t="s">
        <v>251</v>
      </c>
      <c r="T26" s="365" t="s">
        <v>251</v>
      </c>
      <c r="U26" s="365" t="s">
        <v>251</v>
      </c>
      <c r="V26" s="365">
        <v>5</v>
      </c>
      <c r="W26" s="365">
        <v>5.6</v>
      </c>
      <c r="X26" s="365">
        <v>8.9</v>
      </c>
      <c r="Y26" s="365">
        <v>9.6999999999999993</v>
      </c>
      <c r="Z26" s="365">
        <v>8.1999999999999993</v>
      </c>
      <c r="AA26" s="365">
        <v>5.4</v>
      </c>
      <c r="AB26" s="365">
        <v>5.2</v>
      </c>
      <c r="AC26" s="365">
        <v>6.9</v>
      </c>
      <c r="AD26" s="365">
        <v>4.5999999999999996</v>
      </c>
      <c r="AE26" s="365">
        <v>6.3</v>
      </c>
      <c r="AF26" s="365">
        <v>6.1</v>
      </c>
      <c r="AG26" s="365">
        <v>7.5</v>
      </c>
      <c r="AH26" s="365">
        <v>8</v>
      </c>
      <c r="AI26" s="365">
        <v>5</v>
      </c>
      <c r="AJ26" s="365">
        <v>5.4</v>
      </c>
      <c r="AK26" s="365">
        <v>4.9000000000000004</v>
      </c>
      <c r="AL26" s="365">
        <v>6.5</v>
      </c>
      <c r="AM26" s="365">
        <v>5.8</v>
      </c>
      <c r="AN26" s="365">
        <v>7.3</v>
      </c>
      <c r="AO26" s="365">
        <v>5.5</v>
      </c>
      <c r="AP26" s="365">
        <v>4</v>
      </c>
      <c r="AQ26" s="365">
        <v>5.7</v>
      </c>
      <c r="AR26" s="365">
        <v>5.4</v>
      </c>
      <c r="AS26" s="365">
        <v>6.7</v>
      </c>
      <c r="AT26" s="365">
        <v>7.4</v>
      </c>
      <c r="AU26" s="365">
        <v>7.2</v>
      </c>
      <c r="AV26" s="365">
        <v>4.0999999999999996</v>
      </c>
      <c r="AW26" s="365">
        <v>4.5</v>
      </c>
      <c r="AX26" s="365">
        <v>6.3</v>
      </c>
      <c r="AY26" s="365">
        <v>5.3</v>
      </c>
      <c r="AZ26" s="365">
        <v>5.0999999999999996</v>
      </c>
      <c r="BA26" s="365" t="s">
        <v>251</v>
      </c>
      <c r="BB26" s="365">
        <v>7.7</v>
      </c>
      <c r="BC26" s="365">
        <v>6.1</v>
      </c>
      <c r="BD26" s="365">
        <v>4.9000000000000004</v>
      </c>
      <c r="BE26" s="365">
        <v>5.9</v>
      </c>
      <c r="BF26" s="365">
        <v>5.3</v>
      </c>
      <c r="BG26" s="365">
        <v>5.2</v>
      </c>
      <c r="BH26" s="365">
        <v>5.8</v>
      </c>
      <c r="BI26" s="365">
        <v>7.6</v>
      </c>
      <c r="BJ26" s="365">
        <v>6.8</v>
      </c>
      <c r="BK26" s="365">
        <v>8.1</v>
      </c>
      <c r="BL26" s="365">
        <v>5.3</v>
      </c>
      <c r="BM26" s="365">
        <v>8.9</v>
      </c>
      <c r="BN26" s="365" t="s">
        <v>251</v>
      </c>
      <c r="BO26" s="365">
        <v>5.8</v>
      </c>
      <c r="BP26" s="365" t="s">
        <v>253</v>
      </c>
      <c r="BQ26" s="365" t="s">
        <v>251</v>
      </c>
      <c r="BR26" s="365" t="s">
        <v>251</v>
      </c>
      <c r="BS26" s="365">
        <v>6.4</v>
      </c>
      <c r="BT26" s="365">
        <v>6</v>
      </c>
      <c r="BU26" s="365">
        <v>8.4</v>
      </c>
      <c r="BV26" s="365">
        <v>7.2</v>
      </c>
      <c r="BW26" s="365">
        <v>8.1</v>
      </c>
      <c r="BX26" s="365" t="s">
        <v>251</v>
      </c>
      <c r="BY26" s="365">
        <v>5.6</v>
      </c>
      <c r="BZ26" s="365" t="s">
        <v>251</v>
      </c>
      <c r="CA26" s="365">
        <v>7.3</v>
      </c>
      <c r="CB26" s="366">
        <v>0</v>
      </c>
      <c r="CC26" s="367">
        <v>139</v>
      </c>
      <c r="CD26" s="368">
        <v>139</v>
      </c>
      <c r="CE26" s="368">
        <v>0</v>
      </c>
      <c r="CF26" s="368">
        <v>0</v>
      </c>
      <c r="CG26" s="368">
        <v>2</v>
      </c>
      <c r="CH26" s="368">
        <v>2</v>
      </c>
      <c r="CI26" s="365">
        <v>2</v>
      </c>
      <c r="CJ26" s="368">
        <v>141</v>
      </c>
      <c r="CK26" s="368">
        <v>141</v>
      </c>
      <c r="CL26" s="369">
        <v>6.2</v>
      </c>
      <c r="CM26" s="369">
        <v>2.36</v>
      </c>
      <c r="CN26" s="370">
        <v>1.4184397163120567E-2</v>
      </c>
      <c r="CO26" s="371" t="s">
        <v>601</v>
      </c>
      <c r="CP26" s="371"/>
      <c r="CQ26" s="360">
        <v>0</v>
      </c>
      <c r="CR26" s="360">
        <v>0</v>
      </c>
      <c r="CS26" s="360">
        <v>0</v>
      </c>
      <c r="CT26" s="360">
        <v>0</v>
      </c>
      <c r="CU26" s="372" t="s">
        <v>251</v>
      </c>
      <c r="CV26" s="372" t="s">
        <v>251</v>
      </c>
      <c r="CW26" s="361">
        <v>0</v>
      </c>
      <c r="CX26" s="373" t="s">
        <v>251</v>
      </c>
      <c r="CY26" s="374">
        <v>5.98</v>
      </c>
      <c r="CZ26" s="360">
        <v>2.2799999999999998</v>
      </c>
      <c r="DA26" s="360">
        <v>146</v>
      </c>
      <c r="DB26" s="361">
        <v>0</v>
      </c>
      <c r="DC26" s="361">
        <v>0</v>
      </c>
      <c r="DD26" s="360">
        <v>0</v>
      </c>
      <c r="DE26" s="360" t="s">
        <v>362</v>
      </c>
      <c r="DF26" s="141">
        <v>141</v>
      </c>
      <c r="DG26" s="82" t="b">
        <v>0</v>
      </c>
      <c r="DH26" s="361">
        <v>6.28</v>
      </c>
      <c r="DI26" s="361">
        <v>2.4</v>
      </c>
      <c r="DJ26" s="82" t="b">
        <v>0</v>
      </c>
      <c r="DK26" s="82" t="s">
        <v>366</v>
      </c>
      <c r="DL26" s="153"/>
      <c r="DM26" s="154">
        <v>4</v>
      </c>
      <c r="DN26" s="154">
        <v>6</v>
      </c>
      <c r="DO26" s="154">
        <v>3</v>
      </c>
      <c r="DP26" s="154">
        <v>2</v>
      </c>
      <c r="DQ26" s="154">
        <v>4</v>
      </c>
      <c r="DR26" s="154">
        <v>4</v>
      </c>
      <c r="DS26" s="82" t="str">
        <f>VLOOKUP(B26,[3]Sheet!$A$6:$DJ$21,114,0)</f>
        <v>x</v>
      </c>
    </row>
    <row r="27" spans="1:124" ht="21.95" hidden="1" customHeight="1" x14ac:dyDescent="0.2">
      <c r="A27" s="361">
        <v>33</v>
      </c>
      <c r="B27" s="363"/>
      <c r="C27" s="363" t="e">
        <v>#N/A</v>
      </c>
      <c r="D27" s="363" t="e">
        <v>#N/A</v>
      </c>
      <c r="E27" s="363" t="e">
        <v>#N/A</v>
      </c>
      <c r="F27" s="364" t="e">
        <v>#N/A</v>
      </c>
      <c r="G27" s="363" t="e">
        <v>#N/A</v>
      </c>
      <c r="H27" s="363" t="e">
        <v>#N/A</v>
      </c>
      <c r="I27" s="365" t="e">
        <v>#N/A</v>
      </c>
      <c r="J27" s="365" t="e">
        <v>#N/A</v>
      </c>
      <c r="K27" s="365" t="e">
        <v>#N/A</v>
      </c>
      <c r="L27" s="365" t="e">
        <v>#N/A</v>
      </c>
      <c r="M27" s="365" t="e">
        <v>#N/A</v>
      </c>
      <c r="N27" s="365" t="e">
        <v>#N/A</v>
      </c>
      <c r="O27" s="365" t="e">
        <v>#N/A</v>
      </c>
      <c r="P27" s="365" t="e">
        <v>#N/A</v>
      </c>
      <c r="Q27" s="365" t="e">
        <v>#N/A</v>
      </c>
      <c r="R27" s="365" t="e">
        <v>#N/A</v>
      </c>
      <c r="S27" s="365" t="e">
        <v>#N/A</v>
      </c>
      <c r="T27" s="365" t="e">
        <v>#N/A</v>
      </c>
      <c r="U27" s="365" t="e">
        <v>#N/A</v>
      </c>
      <c r="V27" s="365" t="e">
        <v>#N/A</v>
      </c>
      <c r="W27" s="365" t="e">
        <v>#N/A</v>
      </c>
      <c r="X27" s="365" t="e">
        <v>#N/A</v>
      </c>
      <c r="Y27" s="365" t="e">
        <v>#N/A</v>
      </c>
      <c r="Z27" s="365" t="e">
        <v>#N/A</v>
      </c>
      <c r="AA27" s="365" t="e">
        <v>#N/A</v>
      </c>
      <c r="AB27" s="365" t="e">
        <v>#N/A</v>
      </c>
      <c r="AC27" s="365" t="e">
        <v>#N/A</v>
      </c>
      <c r="AD27" s="365" t="e">
        <v>#N/A</v>
      </c>
      <c r="AE27" s="365" t="e">
        <v>#N/A</v>
      </c>
      <c r="AF27" s="365" t="e">
        <v>#N/A</v>
      </c>
      <c r="AG27" s="365" t="e">
        <v>#N/A</v>
      </c>
      <c r="AH27" s="365" t="e">
        <v>#N/A</v>
      </c>
      <c r="AI27" s="365" t="e">
        <v>#N/A</v>
      </c>
      <c r="AJ27" s="365" t="e">
        <v>#N/A</v>
      </c>
      <c r="AK27" s="365" t="e">
        <v>#N/A</v>
      </c>
      <c r="AL27" s="365" t="e">
        <v>#N/A</v>
      </c>
      <c r="AM27" s="365" t="e">
        <v>#N/A</v>
      </c>
      <c r="AN27" s="365" t="e">
        <v>#N/A</v>
      </c>
      <c r="AO27" s="365" t="e">
        <v>#N/A</v>
      </c>
      <c r="AP27" s="365" t="e">
        <v>#N/A</v>
      </c>
      <c r="AQ27" s="365" t="e">
        <v>#N/A</v>
      </c>
      <c r="AR27" s="365" t="e">
        <v>#N/A</v>
      </c>
      <c r="AS27" s="365" t="e">
        <v>#N/A</v>
      </c>
      <c r="AT27" s="365" t="e">
        <v>#N/A</v>
      </c>
      <c r="AU27" s="365" t="e">
        <v>#N/A</v>
      </c>
      <c r="AV27" s="365" t="e">
        <v>#N/A</v>
      </c>
      <c r="AW27" s="365" t="e">
        <v>#N/A</v>
      </c>
      <c r="AX27" s="365" t="e">
        <v>#N/A</v>
      </c>
      <c r="AY27" s="365" t="e">
        <v>#N/A</v>
      </c>
      <c r="AZ27" s="365" t="e">
        <v>#N/A</v>
      </c>
      <c r="BA27" s="365" t="e">
        <v>#N/A</v>
      </c>
      <c r="BB27" s="365" t="e">
        <v>#N/A</v>
      </c>
      <c r="BC27" s="365" t="e">
        <v>#N/A</v>
      </c>
      <c r="BD27" s="365" t="e">
        <v>#N/A</v>
      </c>
      <c r="BE27" s="365" t="e">
        <v>#N/A</v>
      </c>
      <c r="BF27" s="365" t="e">
        <v>#N/A</v>
      </c>
      <c r="BG27" s="365" t="e">
        <v>#N/A</v>
      </c>
      <c r="BH27" s="365" t="e">
        <v>#N/A</v>
      </c>
      <c r="BI27" s="365" t="e">
        <v>#N/A</v>
      </c>
      <c r="BJ27" s="365" t="e">
        <v>#N/A</v>
      </c>
      <c r="BK27" s="365" t="e">
        <v>#N/A</v>
      </c>
      <c r="BL27" s="365" t="e">
        <v>#N/A</v>
      </c>
      <c r="BM27" s="365" t="e">
        <v>#N/A</v>
      </c>
      <c r="BN27" s="365" t="e">
        <v>#N/A</v>
      </c>
      <c r="BO27" s="365" t="e">
        <v>#N/A</v>
      </c>
      <c r="BP27" s="365" t="e">
        <v>#N/A</v>
      </c>
      <c r="BQ27" s="365" t="e">
        <v>#N/A</v>
      </c>
      <c r="BR27" s="365" t="e">
        <v>#N/A</v>
      </c>
      <c r="BS27" s="365" t="e">
        <v>#N/A</v>
      </c>
      <c r="BT27" s="365" t="e">
        <v>#N/A</v>
      </c>
      <c r="BU27" s="365" t="e">
        <v>#N/A</v>
      </c>
      <c r="BV27" s="365" t="e">
        <v>#N/A</v>
      </c>
      <c r="BW27" s="365" t="e">
        <v>#N/A</v>
      </c>
      <c r="BX27" s="365" t="e">
        <v>#N/A</v>
      </c>
      <c r="BY27" s="365" t="e">
        <v>#N/A</v>
      </c>
      <c r="BZ27" s="365" t="e">
        <v>#N/A</v>
      </c>
      <c r="CA27" s="365" t="e">
        <v>#N/A</v>
      </c>
      <c r="CB27" s="366">
        <v>0</v>
      </c>
      <c r="CC27" s="367">
        <v>0</v>
      </c>
      <c r="CD27" s="368">
        <v>0</v>
      </c>
      <c r="CE27" s="368">
        <v>-26</v>
      </c>
      <c r="CF27" s="368">
        <v>0</v>
      </c>
      <c r="CG27" s="368">
        <v>0</v>
      </c>
      <c r="CH27" s="368">
        <v>-26</v>
      </c>
      <c r="CI27" s="365" t="e">
        <v>#N/A</v>
      </c>
      <c r="CJ27" s="368">
        <v>-26</v>
      </c>
      <c r="CK27" s="368">
        <v>138</v>
      </c>
      <c r="CL27" s="369" t="e">
        <v>#N/A</v>
      </c>
      <c r="CM27" s="369" t="e">
        <v>#N/A</v>
      </c>
      <c r="CN27" s="370">
        <v>1</v>
      </c>
      <c r="CO27" s="371" t="s">
        <v>245</v>
      </c>
      <c r="CP27" s="371"/>
      <c r="CQ27" s="360" t="e">
        <v>#N/A</v>
      </c>
      <c r="CR27" s="360" t="e">
        <v>#N/A</v>
      </c>
      <c r="CS27" s="360" t="e">
        <v>#N/A</v>
      </c>
      <c r="CT27" s="360" t="e">
        <v>#N/A</v>
      </c>
      <c r="CU27" s="372" t="e">
        <v>#N/A</v>
      </c>
      <c r="CV27" s="372" t="e">
        <v>#N/A</v>
      </c>
      <c r="CW27" s="361" t="e">
        <v>#N/A</v>
      </c>
      <c r="CX27" s="373" t="e">
        <v>#N/A</v>
      </c>
      <c r="CY27" s="374" t="e">
        <v>#N/A</v>
      </c>
      <c r="CZ27" s="360" t="e">
        <v>#N/A</v>
      </c>
      <c r="DA27" s="360">
        <v>143</v>
      </c>
      <c r="DB27" s="361" t="e">
        <v>#N/A</v>
      </c>
      <c r="DC27" s="361" t="e">
        <v>#N/A</v>
      </c>
      <c r="DD27" s="360" t="e">
        <v>#N/A</v>
      </c>
      <c r="DE27" s="360" t="e">
        <v>#N/A</v>
      </c>
      <c r="DF27" s="141">
        <v>138</v>
      </c>
      <c r="DG27" s="82" t="e">
        <v>#N/A</v>
      </c>
      <c r="DH27" s="361" t="e">
        <v>#N/A</v>
      </c>
      <c r="DI27" s="361" t="e">
        <v>#N/A</v>
      </c>
      <c r="DJ27" s="82" t="e">
        <v>#N/A</v>
      </c>
      <c r="DK27" s="82" t="s">
        <v>533</v>
      </c>
      <c r="DL27" s="153"/>
      <c r="DM27" s="154">
        <v>4</v>
      </c>
      <c r="DN27" s="154">
        <v>6</v>
      </c>
      <c r="DO27" s="154">
        <v>3</v>
      </c>
      <c r="DP27" s="154">
        <v>2</v>
      </c>
      <c r="DQ27" s="154">
        <v>6</v>
      </c>
      <c r="DR27" s="154">
        <v>5</v>
      </c>
    </row>
    <row r="28" spans="1:124" ht="21.95" hidden="1" customHeight="1" x14ac:dyDescent="0.2">
      <c r="A28" s="361">
        <v>34</v>
      </c>
      <c r="B28" s="363"/>
      <c r="C28" s="363" t="e">
        <v>#N/A</v>
      </c>
      <c r="D28" s="363" t="e">
        <v>#N/A</v>
      </c>
      <c r="E28" s="363" t="e">
        <v>#N/A</v>
      </c>
      <c r="F28" s="364" t="e">
        <v>#N/A</v>
      </c>
      <c r="G28" s="363" t="e">
        <v>#N/A</v>
      </c>
      <c r="H28" s="363" t="e">
        <v>#N/A</v>
      </c>
      <c r="I28" s="365" t="e">
        <v>#N/A</v>
      </c>
      <c r="J28" s="365" t="e">
        <v>#N/A</v>
      </c>
      <c r="K28" s="365" t="e">
        <v>#N/A</v>
      </c>
      <c r="L28" s="365" t="e">
        <v>#N/A</v>
      </c>
      <c r="M28" s="365" t="e">
        <v>#N/A</v>
      </c>
      <c r="N28" s="365" t="e">
        <v>#N/A</v>
      </c>
      <c r="O28" s="365" t="e">
        <v>#N/A</v>
      </c>
      <c r="P28" s="365" t="e">
        <v>#N/A</v>
      </c>
      <c r="Q28" s="365" t="e">
        <v>#N/A</v>
      </c>
      <c r="R28" s="365" t="e">
        <v>#N/A</v>
      </c>
      <c r="S28" s="365" t="e">
        <v>#N/A</v>
      </c>
      <c r="T28" s="365" t="e">
        <v>#N/A</v>
      </c>
      <c r="U28" s="365" t="e">
        <v>#N/A</v>
      </c>
      <c r="V28" s="365" t="e">
        <v>#N/A</v>
      </c>
      <c r="W28" s="365" t="e">
        <v>#N/A</v>
      </c>
      <c r="X28" s="365" t="e">
        <v>#N/A</v>
      </c>
      <c r="Y28" s="365" t="e">
        <v>#N/A</v>
      </c>
      <c r="Z28" s="365" t="e">
        <v>#N/A</v>
      </c>
      <c r="AA28" s="365" t="e">
        <v>#N/A</v>
      </c>
      <c r="AB28" s="365" t="e">
        <v>#N/A</v>
      </c>
      <c r="AC28" s="365" t="e">
        <v>#N/A</v>
      </c>
      <c r="AD28" s="365" t="e">
        <v>#N/A</v>
      </c>
      <c r="AE28" s="365" t="e">
        <v>#N/A</v>
      </c>
      <c r="AF28" s="365" t="e">
        <v>#N/A</v>
      </c>
      <c r="AG28" s="365" t="e">
        <v>#N/A</v>
      </c>
      <c r="AH28" s="365" t="e">
        <v>#N/A</v>
      </c>
      <c r="AI28" s="365" t="e">
        <v>#N/A</v>
      </c>
      <c r="AJ28" s="365" t="e">
        <v>#N/A</v>
      </c>
      <c r="AK28" s="365" t="e">
        <v>#N/A</v>
      </c>
      <c r="AL28" s="365" t="e">
        <v>#N/A</v>
      </c>
      <c r="AM28" s="365" t="e">
        <v>#N/A</v>
      </c>
      <c r="AN28" s="365" t="e">
        <v>#N/A</v>
      </c>
      <c r="AO28" s="365" t="e">
        <v>#N/A</v>
      </c>
      <c r="AP28" s="365" t="e">
        <v>#N/A</v>
      </c>
      <c r="AQ28" s="365" t="e">
        <v>#N/A</v>
      </c>
      <c r="AR28" s="365" t="e">
        <v>#N/A</v>
      </c>
      <c r="AS28" s="365" t="e">
        <v>#N/A</v>
      </c>
      <c r="AT28" s="365" t="e">
        <v>#N/A</v>
      </c>
      <c r="AU28" s="365" t="e">
        <v>#N/A</v>
      </c>
      <c r="AV28" s="365" t="e">
        <v>#N/A</v>
      </c>
      <c r="AW28" s="365" t="e">
        <v>#N/A</v>
      </c>
      <c r="AX28" s="365" t="e">
        <v>#N/A</v>
      </c>
      <c r="AY28" s="365" t="e">
        <v>#N/A</v>
      </c>
      <c r="AZ28" s="365" t="e">
        <v>#N/A</v>
      </c>
      <c r="BA28" s="365" t="e">
        <v>#N/A</v>
      </c>
      <c r="BB28" s="365" t="e">
        <v>#N/A</v>
      </c>
      <c r="BC28" s="365" t="e">
        <v>#N/A</v>
      </c>
      <c r="BD28" s="365" t="e">
        <v>#N/A</v>
      </c>
      <c r="BE28" s="365" t="e">
        <v>#N/A</v>
      </c>
      <c r="BF28" s="365" t="e">
        <v>#N/A</v>
      </c>
      <c r="BG28" s="365" t="e">
        <v>#N/A</v>
      </c>
      <c r="BH28" s="365" t="e">
        <v>#N/A</v>
      </c>
      <c r="BI28" s="365" t="e">
        <v>#N/A</v>
      </c>
      <c r="BJ28" s="365" t="e">
        <v>#N/A</v>
      </c>
      <c r="BK28" s="365" t="e">
        <v>#N/A</v>
      </c>
      <c r="BL28" s="365" t="e">
        <v>#N/A</v>
      </c>
      <c r="BM28" s="365" t="e">
        <v>#N/A</v>
      </c>
      <c r="BN28" s="365" t="e">
        <v>#N/A</v>
      </c>
      <c r="BO28" s="365" t="e">
        <v>#N/A</v>
      </c>
      <c r="BP28" s="365" t="e">
        <v>#N/A</v>
      </c>
      <c r="BQ28" s="365" t="e">
        <v>#N/A</v>
      </c>
      <c r="BR28" s="365" t="e">
        <v>#N/A</v>
      </c>
      <c r="BS28" s="365" t="e">
        <v>#N/A</v>
      </c>
      <c r="BT28" s="365" t="e">
        <v>#N/A</v>
      </c>
      <c r="BU28" s="365" t="e">
        <v>#N/A</v>
      </c>
      <c r="BV28" s="365" t="e">
        <v>#N/A</v>
      </c>
      <c r="BW28" s="365" t="e">
        <v>#N/A</v>
      </c>
      <c r="BX28" s="365" t="e">
        <v>#N/A</v>
      </c>
      <c r="BY28" s="365" t="e">
        <v>#N/A</v>
      </c>
      <c r="BZ28" s="365" t="e">
        <v>#N/A</v>
      </c>
      <c r="CA28" s="365" t="e">
        <v>#N/A</v>
      </c>
      <c r="CB28" s="366">
        <v>0</v>
      </c>
      <c r="CC28" s="367">
        <v>0</v>
      </c>
      <c r="CD28" s="368">
        <v>0</v>
      </c>
      <c r="CE28" s="368">
        <v>-26</v>
      </c>
      <c r="CF28" s="368">
        <v>0</v>
      </c>
      <c r="CG28" s="368">
        <v>0</v>
      </c>
      <c r="CH28" s="368">
        <v>-26</v>
      </c>
      <c r="CI28" s="365" t="e">
        <v>#N/A</v>
      </c>
      <c r="CJ28" s="368">
        <v>-26</v>
      </c>
      <c r="CK28" s="368">
        <v>138</v>
      </c>
      <c r="CL28" s="369" t="e">
        <v>#N/A</v>
      </c>
      <c r="CM28" s="369" t="e">
        <v>#N/A</v>
      </c>
      <c r="CN28" s="370">
        <v>1</v>
      </c>
      <c r="CO28" s="371" t="s">
        <v>245</v>
      </c>
      <c r="CP28" s="371"/>
      <c r="CQ28" s="360" t="e">
        <v>#N/A</v>
      </c>
      <c r="CR28" s="360" t="e">
        <v>#N/A</v>
      </c>
      <c r="CS28" s="360" t="e">
        <v>#N/A</v>
      </c>
      <c r="CT28" s="360" t="e">
        <v>#N/A</v>
      </c>
      <c r="CU28" s="372" t="e">
        <v>#N/A</v>
      </c>
      <c r="CV28" s="372" t="e">
        <v>#N/A</v>
      </c>
      <c r="CW28" s="361" t="e">
        <v>#N/A</v>
      </c>
      <c r="CX28" s="373" t="e">
        <v>#N/A</v>
      </c>
      <c r="CY28" s="374" t="e">
        <v>#N/A</v>
      </c>
      <c r="CZ28" s="360" t="e">
        <v>#N/A</v>
      </c>
      <c r="DA28" s="360">
        <v>143</v>
      </c>
      <c r="DB28" s="361" t="e">
        <v>#N/A</v>
      </c>
      <c r="DC28" s="361" t="e">
        <v>#N/A</v>
      </c>
      <c r="DD28" s="360" t="e">
        <v>#N/A</v>
      </c>
      <c r="DE28" s="360" t="e">
        <v>#N/A</v>
      </c>
      <c r="DF28" s="141">
        <v>138</v>
      </c>
      <c r="DG28" s="82" t="e">
        <v>#N/A</v>
      </c>
      <c r="DH28" s="361" t="e">
        <v>#N/A</v>
      </c>
      <c r="DI28" s="361" t="e">
        <v>#N/A</v>
      </c>
      <c r="DJ28" s="82" t="e">
        <v>#N/A</v>
      </c>
      <c r="DK28" s="82" t="s">
        <v>533</v>
      </c>
      <c r="DL28" s="153"/>
      <c r="DM28" s="154">
        <v>4</v>
      </c>
      <c r="DN28" s="154">
        <v>6</v>
      </c>
      <c r="DO28" s="154">
        <v>3</v>
      </c>
      <c r="DP28" s="154">
        <v>2</v>
      </c>
      <c r="DQ28" s="154">
        <v>6</v>
      </c>
      <c r="DR28" s="154">
        <v>5</v>
      </c>
    </row>
    <row r="29" spans="1:124" ht="21.95" hidden="1" customHeight="1" x14ac:dyDescent="0.2">
      <c r="A29" s="361">
        <v>35</v>
      </c>
      <c r="B29" s="363"/>
      <c r="C29" s="363" t="e">
        <v>#N/A</v>
      </c>
      <c r="D29" s="363" t="e">
        <v>#N/A</v>
      </c>
      <c r="E29" s="363" t="e">
        <v>#N/A</v>
      </c>
      <c r="F29" s="364" t="e">
        <v>#N/A</v>
      </c>
      <c r="G29" s="363" t="e">
        <v>#N/A</v>
      </c>
      <c r="H29" s="363" t="e">
        <v>#N/A</v>
      </c>
      <c r="I29" s="365" t="e">
        <v>#N/A</v>
      </c>
      <c r="J29" s="365" t="e">
        <v>#N/A</v>
      </c>
      <c r="K29" s="365" t="e">
        <v>#N/A</v>
      </c>
      <c r="L29" s="365" t="e">
        <v>#N/A</v>
      </c>
      <c r="M29" s="365" t="e">
        <v>#N/A</v>
      </c>
      <c r="N29" s="365" t="e">
        <v>#N/A</v>
      </c>
      <c r="O29" s="365" t="e">
        <v>#N/A</v>
      </c>
      <c r="P29" s="365" t="e">
        <v>#N/A</v>
      </c>
      <c r="Q29" s="365" t="e">
        <v>#N/A</v>
      </c>
      <c r="R29" s="365" t="e">
        <v>#N/A</v>
      </c>
      <c r="S29" s="365" t="e">
        <v>#N/A</v>
      </c>
      <c r="T29" s="365" t="e">
        <v>#N/A</v>
      </c>
      <c r="U29" s="365" t="e">
        <v>#N/A</v>
      </c>
      <c r="V29" s="365" t="e">
        <v>#N/A</v>
      </c>
      <c r="W29" s="365" t="e">
        <v>#N/A</v>
      </c>
      <c r="X29" s="365" t="e">
        <v>#N/A</v>
      </c>
      <c r="Y29" s="365" t="e">
        <v>#N/A</v>
      </c>
      <c r="Z29" s="365" t="e">
        <v>#N/A</v>
      </c>
      <c r="AA29" s="365" t="e">
        <v>#N/A</v>
      </c>
      <c r="AB29" s="365" t="e">
        <v>#N/A</v>
      </c>
      <c r="AC29" s="365" t="e">
        <v>#N/A</v>
      </c>
      <c r="AD29" s="365" t="e">
        <v>#N/A</v>
      </c>
      <c r="AE29" s="365" t="e">
        <v>#N/A</v>
      </c>
      <c r="AF29" s="365" t="e">
        <v>#N/A</v>
      </c>
      <c r="AG29" s="365" t="e">
        <v>#N/A</v>
      </c>
      <c r="AH29" s="365" t="e">
        <v>#N/A</v>
      </c>
      <c r="AI29" s="365" t="e">
        <v>#N/A</v>
      </c>
      <c r="AJ29" s="365" t="e">
        <v>#N/A</v>
      </c>
      <c r="AK29" s="365" t="e">
        <v>#N/A</v>
      </c>
      <c r="AL29" s="365" t="e">
        <v>#N/A</v>
      </c>
      <c r="AM29" s="365" t="e">
        <v>#N/A</v>
      </c>
      <c r="AN29" s="365" t="e">
        <v>#N/A</v>
      </c>
      <c r="AO29" s="365" t="e">
        <v>#N/A</v>
      </c>
      <c r="AP29" s="365" t="e">
        <v>#N/A</v>
      </c>
      <c r="AQ29" s="365" t="e">
        <v>#N/A</v>
      </c>
      <c r="AR29" s="365" t="e">
        <v>#N/A</v>
      </c>
      <c r="AS29" s="365" t="e">
        <v>#N/A</v>
      </c>
      <c r="AT29" s="365" t="e">
        <v>#N/A</v>
      </c>
      <c r="AU29" s="365" t="e">
        <v>#N/A</v>
      </c>
      <c r="AV29" s="365" t="e">
        <v>#N/A</v>
      </c>
      <c r="AW29" s="365" t="e">
        <v>#N/A</v>
      </c>
      <c r="AX29" s="365" t="e">
        <v>#N/A</v>
      </c>
      <c r="AY29" s="365" t="e">
        <v>#N/A</v>
      </c>
      <c r="AZ29" s="365" t="e">
        <v>#N/A</v>
      </c>
      <c r="BA29" s="365" t="e">
        <v>#N/A</v>
      </c>
      <c r="BB29" s="365" t="e">
        <v>#N/A</v>
      </c>
      <c r="BC29" s="365" t="e">
        <v>#N/A</v>
      </c>
      <c r="BD29" s="365" t="e">
        <v>#N/A</v>
      </c>
      <c r="BE29" s="365" t="e">
        <v>#N/A</v>
      </c>
      <c r="BF29" s="365" t="e">
        <v>#N/A</v>
      </c>
      <c r="BG29" s="365" t="e">
        <v>#N/A</v>
      </c>
      <c r="BH29" s="365" t="e">
        <v>#N/A</v>
      </c>
      <c r="BI29" s="365" t="e">
        <v>#N/A</v>
      </c>
      <c r="BJ29" s="365" t="e">
        <v>#N/A</v>
      </c>
      <c r="BK29" s="365" t="e">
        <v>#N/A</v>
      </c>
      <c r="BL29" s="365" t="e">
        <v>#N/A</v>
      </c>
      <c r="BM29" s="365" t="e">
        <v>#N/A</v>
      </c>
      <c r="BN29" s="365" t="e">
        <v>#N/A</v>
      </c>
      <c r="BO29" s="365" t="e">
        <v>#N/A</v>
      </c>
      <c r="BP29" s="365" t="e">
        <v>#N/A</v>
      </c>
      <c r="BQ29" s="365" t="e">
        <v>#N/A</v>
      </c>
      <c r="BR29" s="365" t="e">
        <v>#N/A</v>
      </c>
      <c r="BS29" s="365" t="e">
        <v>#N/A</v>
      </c>
      <c r="BT29" s="365" t="e">
        <v>#N/A</v>
      </c>
      <c r="BU29" s="365" t="e">
        <v>#N/A</v>
      </c>
      <c r="BV29" s="365" t="e">
        <v>#N/A</v>
      </c>
      <c r="BW29" s="365" t="e">
        <v>#N/A</v>
      </c>
      <c r="BX29" s="365" t="e">
        <v>#N/A</v>
      </c>
      <c r="BY29" s="365" t="e">
        <v>#N/A</v>
      </c>
      <c r="BZ29" s="365" t="e">
        <v>#N/A</v>
      </c>
      <c r="CA29" s="365" t="e">
        <v>#N/A</v>
      </c>
      <c r="CB29" s="366">
        <v>0</v>
      </c>
      <c r="CC29" s="367">
        <v>0</v>
      </c>
      <c r="CD29" s="368">
        <v>0</v>
      </c>
      <c r="CE29" s="368">
        <v>-26</v>
      </c>
      <c r="CF29" s="368">
        <v>0</v>
      </c>
      <c r="CG29" s="368">
        <v>0</v>
      </c>
      <c r="CH29" s="368">
        <v>-26</v>
      </c>
      <c r="CI29" s="365" t="e">
        <v>#N/A</v>
      </c>
      <c r="CJ29" s="368">
        <v>-26</v>
      </c>
      <c r="CK29" s="368">
        <v>138</v>
      </c>
      <c r="CL29" s="369" t="e">
        <v>#N/A</v>
      </c>
      <c r="CM29" s="369" t="e">
        <v>#N/A</v>
      </c>
      <c r="CN29" s="370">
        <v>1</v>
      </c>
      <c r="CO29" s="371" t="s">
        <v>245</v>
      </c>
      <c r="CP29" s="371"/>
      <c r="CQ29" s="360" t="e">
        <v>#N/A</v>
      </c>
      <c r="CR29" s="360" t="e">
        <v>#N/A</v>
      </c>
      <c r="CS29" s="360" t="e">
        <v>#N/A</v>
      </c>
      <c r="CT29" s="360" t="e">
        <v>#N/A</v>
      </c>
      <c r="CU29" s="372" t="e">
        <v>#N/A</v>
      </c>
      <c r="CV29" s="372" t="e">
        <v>#N/A</v>
      </c>
      <c r="CW29" s="361" t="e">
        <v>#N/A</v>
      </c>
      <c r="CX29" s="373" t="e">
        <v>#N/A</v>
      </c>
      <c r="CY29" s="374" t="e">
        <v>#N/A</v>
      </c>
      <c r="CZ29" s="360" t="e">
        <v>#N/A</v>
      </c>
      <c r="DA29" s="360">
        <v>143</v>
      </c>
      <c r="DB29" s="361" t="e">
        <v>#N/A</v>
      </c>
      <c r="DC29" s="361" t="e">
        <v>#N/A</v>
      </c>
      <c r="DD29" s="360" t="e">
        <v>#N/A</v>
      </c>
      <c r="DE29" s="360" t="e">
        <v>#N/A</v>
      </c>
      <c r="DF29" s="141">
        <v>138</v>
      </c>
      <c r="DG29" s="82" t="e">
        <v>#N/A</v>
      </c>
      <c r="DH29" s="361" t="e">
        <v>#N/A</v>
      </c>
      <c r="DI29" s="361" t="e">
        <v>#N/A</v>
      </c>
      <c r="DJ29" s="82" t="e">
        <v>#N/A</v>
      </c>
      <c r="DK29" s="82" t="s">
        <v>533</v>
      </c>
      <c r="DL29" s="153"/>
      <c r="DM29" s="154">
        <v>4</v>
      </c>
      <c r="DN29" s="154">
        <v>6</v>
      </c>
      <c r="DO29" s="154">
        <v>3</v>
      </c>
      <c r="DP29" s="154">
        <v>2</v>
      </c>
      <c r="DQ29" s="154">
        <v>6</v>
      </c>
      <c r="DR29" s="154">
        <v>5</v>
      </c>
    </row>
    <row r="30" spans="1:124" ht="21.95" hidden="1" customHeight="1" x14ac:dyDescent="0.2">
      <c r="A30" s="361">
        <v>36</v>
      </c>
      <c r="B30" s="363"/>
      <c r="C30" s="363" t="e">
        <v>#N/A</v>
      </c>
      <c r="D30" s="363" t="e">
        <v>#N/A</v>
      </c>
      <c r="E30" s="363" t="e">
        <v>#N/A</v>
      </c>
      <c r="F30" s="364" t="e">
        <v>#N/A</v>
      </c>
      <c r="G30" s="363" t="e">
        <v>#N/A</v>
      </c>
      <c r="H30" s="363" t="e">
        <v>#N/A</v>
      </c>
      <c r="I30" s="365" t="e">
        <v>#N/A</v>
      </c>
      <c r="J30" s="365" t="e">
        <v>#N/A</v>
      </c>
      <c r="K30" s="365" t="e">
        <v>#N/A</v>
      </c>
      <c r="L30" s="365" t="e">
        <v>#N/A</v>
      </c>
      <c r="M30" s="365" t="e">
        <v>#N/A</v>
      </c>
      <c r="N30" s="365" t="e">
        <v>#N/A</v>
      </c>
      <c r="O30" s="365" t="e">
        <v>#N/A</v>
      </c>
      <c r="P30" s="365" t="e">
        <v>#N/A</v>
      </c>
      <c r="Q30" s="365" t="e">
        <v>#N/A</v>
      </c>
      <c r="R30" s="365" t="e">
        <v>#N/A</v>
      </c>
      <c r="S30" s="365" t="e">
        <v>#N/A</v>
      </c>
      <c r="T30" s="365" t="e">
        <v>#N/A</v>
      </c>
      <c r="U30" s="365" t="e">
        <v>#N/A</v>
      </c>
      <c r="V30" s="365" t="e">
        <v>#N/A</v>
      </c>
      <c r="W30" s="365" t="e">
        <v>#N/A</v>
      </c>
      <c r="X30" s="365" t="e">
        <v>#N/A</v>
      </c>
      <c r="Y30" s="365" t="e">
        <v>#N/A</v>
      </c>
      <c r="Z30" s="365" t="e">
        <v>#N/A</v>
      </c>
      <c r="AA30" s="365" t="e">
        <v>#N/A</v>
      </c>
      <c r="AB30" s="365" t="e">
        <v>#N/A</v>
      </c>
      <c r="AC30" s="365" t="e">
        <v>#N/A</v>
      </c>
      <c r="AD30" s="365" t="e">
        <v>#N/A</v>
      </c>
      <c r="AE30" s="365" t="e">
        <v>#N/A</v>
      </c>
      <c r="AF30" s="365" t="e">
        <v>#N/A</v>
      </c>
      <c r="AG30" s="365" t="e">
        <v>#N/A</v>
      </c>
      <c r="AH30" s="365" t="e">
        <v>#N/A</v>
      </c>
      <c r="AI30" s="365" t="e">
        <v>#N/A</v>
      </c>
      <c r="AJ30" s="365" t="e">
        <v>#N/A</v>
      </c>
      <c r="AK30" s="365" t="e">
        <v>#N/A</v>
      </c>
      <c r="AL30" s="365" t="e">
        <v>#N/A</v>
      </c>
      <c r="AM30" s="365" t="e">
        <v>#N/A</v>
      </c>
      <c r="AN30" s="365" t="e">
        <v>#N/A</v>
      </c>
      <c r="AO30" s="365" t="e">
        <v>#N/A</v>
      </c>
      <c r="AP30" s="365" t="e">
        <v>#N/A</v>
      </c>
      <c r="AQ30" s="365" t="e">
        <v>#N/A</v>
      </c>
      <c r="AR30" s="365" t="e">
        <v>#N/A</v>
      </c>
      <c r="AS30" s="365" t="e">
        <v>#N/A</v>
      </c>
      <c r="AT30" s="365" t="e">
        <v>#N/A</v>
      </c>
      <c r="AU30" s="365" t="e">
        <v>#N/A</v>
      </c>
      <c r="AV30" s="365" t="e">
        <v>#N/A</v>
      </c>
      <c r="AW30" s="365" t="e">
        <v>#N/A</v>
      </c>
      <c r="AX30" s="365" t="e">
        <v>#N/A</v>
      </c>
      <c r="AY30" s="365" t="e">
        <v>#N/A</v>
      </c>
      <c r="AZ30" s="365" t="e">
        <v>#N/A</v>
      </c>
      <c r="BA30" s="365" t="e">
        <v>#N/A</v>
      </c>
      <c r="BB30" s="365" t="e">
        <v>#N/A</v>
      </c>
      <c r="BC30" s="365" t="e">
        <v>#N/A</v>
      </c>
      <c r="BD30" s="365" t="e">
        <v>#N/A</v>
      </c>
      <c r="BE30" s="365" t="e">
        <v>#N/A</v>
      </c>
      <c r="BF30" s="365" t="e">
        <v>#N/A</v>
      </c>
      <c r="BG30" s="365" t="e">
        <v>#N/A</v>
      </c>
      <c r="BH30" s="365" t="e">
        <v>#N/A</v>
      </c>
      <c r="BI30" s="365" t="e">
        <v>#N/A</v>
      </c>
      <c r="BJ30" s="365" t="e">
        <v>#N/A</v>
      </c>
      <c r="BK30" s="365" t="e">
        <v>#N/A</v>
      </c>
      <c r="BL30" s="365" t="e">
        <v>#N/A</v>
      </c>
      <c r="BM30" s="365" t="e">
        <v>#N/A</v>
      </c>
      <c r="BN30" s="365" t="e">
        <v>#N/A</v>
      </c>
      <c r="BO30" s="365" t="e">
        <v>#N/A</v>
      </c>
      <c r="BP30" s="365" t="e">
        <v>#N/A</v>
      </c>
      <c r="BQ30" s="365" t="e">
        <v>#N/A</v>
      </c>
      <c r="BR30" s="365" t="e">
        <v>#N/A</v>
      </c>
      <c r="BS30" s="365" t="e">
        <v>#N/A</v>
      </c>
      <c r="BT30" s="365" t="e">
        <v>#N/A</v>
      </c>
      <c r="BU30" s="365" t="e">
        <v>#N/A</v>
      </c>
      <c r="BV30" s="365" t="e">
        <v>#N/A</v>
      </c>
      <c r="BW30" s="365" t="e">
        <v>#N/A</v>
      </c>
      <c r="BX30" s="365" t="e">
        <v>#N/A</v>
      </c>
      <c r="BY30" s="365" t="e">
        <v>#N/A</v>
      </c>
      <c r="BZ30" s="365" t="e">
        <v>#N/A</v>
      </c>
      <c r="CA30" s="365" t="e">
        <v>#N/A</v>
      </c>
      <c r="CB30" s="366">
        <v>0</v>
      </c>
      <c r="CC30" s="367">
        <v>0</v>
      </c>
      <c r="CD30" s="368">
        <v>0</v>
      </c>
      <c r="CE30" s="368">
        <v>-26</v>
      </c>
      <c r="CF30" s="368">
        <v>0</v>
      </c>
      <c r="CG30" s="368">
        <v>0</v>
      </c>
      <c r="CH30" s="368">
        <v>-26</v>
      </c>
      <c r="CI30" s="365" t="e">
        <v>#N/A</v>
      </c>
      <c r="CJ30" s="368">
        <v>-26</v>
      </c>
      <c r="CK30" s="368">
        <v>138</v>
      </c>
      <c r="CL30" s="369" t="e">
        <v>#N/A</v>
      </c>
      <c r="CM30" s="369" t="e">
        <v>#N/A</v>
      </c>
      <c r="CN30" s="370">
        <v>1</v>
      </c>
      <c r="CO30" s="371" t="s">
        <v>245</v>
      </c>
      <c r="CP30" s="371"/>
      <c r="CQ30" s="360" t="e">
        <v>#N/A</v>
      </c>
      <c r="CR30" s="360" t="e">
        <v>#N/A</v>
      </c>
      <c r="CS30" s="360" t="e">
        <v>#N/A</v>
      </c>
      <c r="CT30" s="360" t="e">
        <v>#N/A</v>
      </c>
      <c r="CU30" s="372" t="e">
        <v>#N/A</v>
      </c>
      <c r="CV30" s="372" t="e">
        <v>#N/A</v>
      </c>
      <c r="CW30" s="361" t="e">
        <v>#N/A</v>
      </c>
      <c r="CX30" s="373" t="e">
        <v>#N/A</v>
      </c>
      <c r="CY30" s="374" t="e">
        <v>#N/A</v>
      </c>
      <c r="CZ30" s="360" t="e">
        <v>#N/A</v>
      </c>
      <c r="DA30" s="360">
        <v>143</v>
      </c>
      <c r="DB30" s="361" t="e">
        <v>#N/A</v>
      </c>
      <c r="DC30" s="361" t="e">
        <v>#N/A</v>
      </c>
      <c r="DD30" s="360" t="e">
        <v>#N/A</v>
      </c>
      <c r="DE30" s="360" t="e">
        <v>#N/A</v>
      </c>
      <c r="DF30" s="141">
        <v>138</v>
      </c>
      <c r="DG30" s="82" t="e">
        <v>#N/A</v>
      </c>
      <c r="DH30" s="361" t="e">
        <v>#N/A</v>
      </c>
      <c r="DI30" s="361" t="e">
        <v>#N/A</v>
      </c>
      <c r="DJ30" s="82" t="e">
        <v>#N/A</v>
      </c>
      <c r="DK30" s="82" t="s">
        <v>533</v>
      </c>
      <c r="DL30" s="153"/>
      <c r="DM30" s="154">
        <v>4</v>
      </c>
      <c r="DN30" s="154">
        <v>6</v>
      </c>
      <c r="DO30" s="154">
        <v>3</v>
      </c>
      <c r="DP30" s="154">
        <v>2</v>
      </c>
      <c r="DQ30" s="154">
        <v>6</v>
      </c>
      <c r="DR30" s="154">
        <v>5</v>
      </c>
    </row>
    <row r="31" spans="1:124" ht="21.95" hidden="1" customHeight="1" x14ac:dyDescent="0.2">
      <c r="A31" s="361">
        <v>37</v>
      </c>
      <c r="B31" s="363"/>
      <c r="C31" s="363" t="e">
        <v>#N/A</v>
      </c>
      <c r="D31" s="363" t="e">
        <v>#N/A</v>
      </c>
      <c r="E31" s="363" t="e">
        <v>#N/A</v>
      </c>
      <c r="F31" s="364" t="e">
        <v>#N/A</v>
      </c>
      <c r="G31" s="363" t="e">
        <v>#N/A</v>
      </c>
      <c r="H31" s="363" t="e">
        <v>#N/A</v>
      </c>
      <c r="I31" s="365" t="e">
        <v>#N/A</v>
      </c>
      <c r="J31" s="365" t="e">
        <v>#N/A</v>
      </c>
      <c r="K31" s="365" t="e">
        <v>#N/A</v>
      </c>
      <c r="L31" s="365" t="e">
        <v>#N/A</v>
      </c>
      <c r="M31" s="365" t="e">
        <v>#N/A</v>
      </c>
      <c r="N31" s="365" t="e">
        <v>#N/A</v>
      </c>
      <c r="O31" s="365" t="e">
        <v>#N/A</v>
      </c>
      <c r="P31" s="365" t="e">
        <v>#N/A</v>
      </c>
      <c r="Q31" s="365" t="e">
        <v>#N/A</v>
      </c>
      <c r="R31" s="365" t="e">
        <v>#N/A</v>
      </c>
      <c r="S31" s="365" t="e">
        <v>#N/A</v>
      </c>
      <c r="T31" s="365" t="e">
        <v>#N/A</v>
      </c>
      <c r="U31" s="365" t="e">
        <v>#N/A</v>
      </c>
      <c r="V31" s="365" t="e">
        <v>#N/A</v>
      </c>
      <c r="W31" s="365" t="e">
        <v>#N/A</v>
      </c>
      <c r="X31" s="365" t="e">
        <v>#N/A</v>
      </c>
      <c r="Y31" s="365" t="e">
        <v>#N/A</v>
      </c>
      <c r="Z31" s="365" t="e">
        <v>#N/A</v>
      </c>
      <c r="AA31" s="365" t="e">
        <v>#N/A</v>
      </c>
      <c r="AB31" s="365" t="e">
        <v>#N/A</v>
      </c>
      <c r="AC31" s="365" t="e">
        <v>#N/A</v>
      </c>
      <c r="AD31" s="365" t="e">
        <v>#N/A</v>
      </c>
      <c r="AE31" s="365" t="e">
        <v>#N/A</v>
      </c>
      <c r="AF31" s="365" t="e">
        <v>#N/A</v>
      </c>
      <c r="AG31" s="365" t="e">
        <v>#N/A</v>
      </c>
      <c r="AH31" s="365" t="e">
        <v>#N/A</v>
      </c>
      <c r="AI31" s="365" t="e">
        <v>#N/A</v>
      </c>
      <c r="AJ31" s="365" t="e">
        <v>#N/A</v>
      </c>
      <c r="AK31" s="365" t="e">
        <v>#N/A</v>
      </c>
      <c r="AL31" s="365" t="e">
        <v>#N/A</v>
      </c>
      <c r="AM31" s="365" t="e">
        <v>#N/A</v>
      </c>
      <c r="AN31" s="365" t="e">
        <v>#N/A</v>
      </c>
      <c r="AO31" s="365" t="e">
        <v>#N/A</v>
      </c>
      <c r="AP31" s="365" t="e">
        <v>#N/A</v>
      </c>
      <c r="AQ31" s="365" t="e">
        <v>#N/A</v>
      </c>
      <c r="AR31" s="365" t="e">
        <v>#N/A</v>
      </c>
      <c r="AS31" s="365" t="e">
        <v>#N/A</v>
      </c>
      <c r="AT31" s="365" t="e">
        <v>#N/A</v>
      </c>
      <c r="AU31" s="365" t="e">
        <v>#N/A</v>
      </c>
      <c r="AV31" s="365" t="e">
        <v>#N/A</v>
      </c>
      <c r="AW31" s="365" t="e">
        <v>#N/A</v>
      </c>
      <c r="AX31" s="365" t="e">
        <v>#N/A</v>
      </c>
      <c r="AY31" s="365" t="e">
        <v>#N/A</v>
      </c>
      <c r="AZ31" s="365" t="e">
        <v>#N/A</v>
      </c>
      <c r="BA31" s="365" t="e">
        <v>#N/A</v>
      </c>
      <c r="BB31" s="365" t="e">
        <v>#N/A</v>
      </c>
      <c r="BC31" s="365" t="e">
        <v>#N/A</v>
      </c>
      <c r="BD31" s="365" t="e">
        <v>#N/A</v>
      </c>
      <c r="BE31" s="365" t="e">
        <v>#N/A</v>
      </c>
      <c r="BF31" s="365" t="e">
        <v>#N/A</v>
      </c>
      <c r="BG31" s="365" t="e">
        <v>#N/A</v>
      </c>
      <c r="BH31" s="365" t="e">
        <v>#N/A</v>
      </c>
      <c r="BI31" s="365" t="e">
        <v>#N/A</v>
      </c>
      <c r="BJ31" s="365" t="e">
        <v>#N/A</v>
      </c>
      <c r="BK31" s="365" t="e">
        <v>#N/A</v>
      </c>
      <c r="BL31" s="365" t="e">
        <v>#N/A</v>
      </c>
      <c r="BM31" s="365" t="e">
        <v>#N/A</v>
      </c>
      <c r="BN31" s="365" t="e">
        <v>#N/A</v>
      </c>
      <c r="BO31" s="365" t="e">
        <v>#N/A</v>
      </c>
      <c r="BP31" s="365" t="e">
        <v>#N/A</v>
      </c>
      <c r="BQ31" s="365" t="e">
        <v>#N/A</v>
      </c>
      <c r="BR31" s="365" t="e">
        <v>#N/A</v>
      </c>
      <c r="BS31" s="365" t="e">
        <v>#N/A</v>
      </c>
      <c r="BT31" s="365" t="e">
        <v>#N/A</v>
      </c>
      <c r="BU31" s="365" t="e">
        <v>#N/A</v>
      </c>
      <c r="BV31" s="365" t="e">
        <v>#N/A</v>
      </c>
      <c r="BW31" s="365" t="e">
        <v>#N/A</v>
      </c>
      <c r="BX31" s="365" t="e">
        <v>#N/A</v>
      </c>
      <c r="BY31" s="365" t="e">
        <v>#N/A</v>
      </c>
      <c r="BZ31" s="365" t="e">
        <v>#N/A</v>
      </c>
      <c r="CA31" s="365" t="e">
        <v>#N/A</v>
      </c>
      <c r="CB31" s="366">
        <v>0</v>
      </c>
      <c r="CC31" s="367">
        <v>0</v>
      </c>
      <c r="CD31" s="368">
        <v>0</v>
      </c>
      <c r="CE31" s="368">
        <v>-26</v>
      </c>
      <c r="CF31" s="368">
        <v>0</v>
      </c>
      <c r="CG31" s="368">
        <v>0</v>
      </c>
      <c r="CH31" s="368">
        <v>-26</v>
      </c>
      <c r="CI31" s="365" t="e">
        <v>#N/A</v>
      </c>
      <c r="CJ31" s="368">
        <v>-26</v>
      </c>
      <c r="CK31" s="368">
        <v>138</v>
      </c>
      <c r="CL31" s="369" t="e">
        <v>#N/A</v>
      </c>
      <c r="CM31" s="369" t="e">
        <v>#N/A</v>
      </c>
      <c r="CN31" s="370">
        <v>1</v>
      </c>
      <c r="CO31" s="371" t="s">
        <v>245</v>
      </c>
      <c r="CP31" s="371"/>
      <c r="CQ31" s="360" t="e">
        <v>#N/A</v>
      </c>
      <c r="CR31" s="360" t="e">
        <v>#N/A</v>
      </c>
      <c r="CS31" s="360" t="e">
        <v>#N/A</v>
      </c>
      <c r="CT31" s="360" t="e">
        <v>#N/A</v>
      </c>
      <c r="CU31" s="372" t="e">
        <v>#N/A</v>
      </c>
      <c r="CV31" s="372" t="e">
        <v>#N/A</v>
      </c>
      <c r="CW31" s="361" t="e">
        <v>#N/A</v>
      </c>
      <c r="CX31" s="373" t="e">
        <v>#N/A</v>
      </c>
      <c r="CY31" s="374" t="e">
        <v>#N/A</v>
      </c>
      <c r="CZ31" s="360" t="e">
        <v>#N/A</v>
      </c>
      <c r="DA31" s="360">
        <v>143</v>
      </c>
      <c r="DB31" s="361" t="e">
        <v>#N/A</v>
      </c>
      <c r="DC31" s="361" t="e">
        <v>#N/A</v>
      </c>
      <c r="DD31" s="360" t="e">
        <v>#N/A</v>
      </c>
      <c r="DE31" s="360" t="e">
        <v>#N/A</v>
      </c>
      <c r="DF31" s="141">
        <v>138</v>
      </c>
      <c r="DG31" s="82" t="e">
        <v>#N/A</v>
      </c>
      <c r="DH31" s="361" t="e">
        <v>#N/A</v>
      </c>
      <c r="DI31" s="361" t="e">
        <v>#N/A</v>
      </c>
      <c r="DJ31" s="82" t="e">
        <v>#N/A</v>
      </c>
      <c r="DK31" s="82" t="s">
        <v>533</v>
      </c>
      <c r="DL31" s="153"/>
      <c r="DM31" s="154">
        <v>4</v>
      </c>
      <c r="DN31" s="154">
        <v>6</v>
      </c>
      <c r="DO31" s="154">
        <v>3</v>
      </c>
      <c r="DP31" s="154">
        <v>2</v>
      </c>
      <c r="DQ31" s="154">
        <v>6</v>
      </c>
      <c r="DR31" s="154">
        <v>5</v>
      </c>
    </row>
    <row r="32" spans="1:124" ht="21.95" hidden="1" customHeight="1" x14ac:dyDescent="0.2">
      <c r="A32" s="361">
        <v>38</v>
      </c>
      <c r="B32" s="363"/>
      <c r="C32" s="363" t="e">
        <v>#N/A</v>
      </c>
      <c r="D32" s="363" t="e">
        <v>#N/A</v>
      </c>
      <c r="E32" s="363" t="e">
        <v>#N/A</v>
      </c>
      <c r="F32" s="364" t="e">
        <v>#N/A</v>
      </c>
      <c r="G32" s="363" t="e">
        <v>#N/A</v>
      </c>
      <c r="H32" s="363" t="e">
        <v>#N/A</v>
      </c>
      <c r="I32" s="365" t="e">
        <v>#N/A</v>
      </c>
      <c r="J32" s="365" t="e">
        <v>#N/A</v>
      </c>
      <c r="K32" s="365" t="e">
        <v>#N/A</v>
      </c>
      <c r="L32" s="365" t="e">
        <v>#N/A</v>
      </c>
      <c r="M32" s="365" t="e">
        <v>#N/A</v>
      </c>
      <c r="N32" s="365" t="e">
        <v>#N/A</v>
      </c>
      <c r="O32" s="365" t="e">
        <v>#N/A</v>
      </c>
      <c r="P32" s="365" t="e">
        <v>#N/A</v>
      </c>
      <c r="Q32" s="365" t="e">
        <v>#N/A</v>
      </c>
      <c r="R32" s="365" t="e">
        <v>#N/A</v>
      </c>
      <c r="S32" s="365" t="e">
        <v>#N/A</v>
      </c>
      <c r="T32" s="365" t="e">
        <v>#N/A</v>
      </c>
      <c r="U32" s="365" t="e">
        <v>#N/A</v>
      </c>
      <c r="V32" s="365" t="e">
        <v>#N/A</v>
      </c>
      <c r="W32" s="365" t="e">
        <v>#N/A</v>
      </c>
      <c r="X32" s="365" t="e">
        <v>#N/A</v>
      </c>
      <c r="Y32" s="365" t="e">
        <v>#N/A</v>
      </c>
      <c r="Z32" s="365" t="e">
        <v>#N/A</v>
      </c>
      <c r="AA32" s="365" t="e">
        <v>#N/A</v>
      </c>
      <c r="AB32" s="365" t="e">
        <v>#N/A</v>
      </c>
      <c r="AC32" s="365" t="e">
        <v>#N/A</v>
      </c>
      <c r="AD32" s="365" t="e">
        <v>#N/A</v>
      </c>
      <c r="AE32" s="365" t="e">
        <v>#N/A</v>
      </c>
      <c r="AF32" s="365" t="e">
        <v>#N/A</v>
      </c>
      <c r="AG32" s="365" t="e">
        <v>#N/A</v>
      </c>
      <c r="AH32" s="365" t="e">
        <v>#N/A</v>
      </c>
      <c r="AI32" s="365" t="e">
        <v>#N/A</v>
      </c>
      <c r="AJ32" s="365" t="e">
        <v>#N/A</v>
      </c>
      <c r="AK32" s="365" t="e">
        <v>#N/A</v>
      </c>
      <c r="AL32" s="365" t="e">
        <v>#N/A</v>
      </c>
      <c r="AM32" s="365" t="e">
        <v>#N/A</v>
      </c>
      <c r="AN32" s="365" t="e">
        <v>#N/A</v>
      </c>
      <c r="AO32" s="365" t="e">
        <v>#N/A</v>
      </c>
      <c r="AP32" s="365" t="e">
        <v>#N/A</v>
      </c>
      <c r="AQ32" s="365" t="e">
        <v>#N/A</v>
      </c>
      <c r="AR32" s="365" t="e">
        <v>#N/A</v>
      </c>
      <c r="AS32" s="365" t="e">
        <v>#N/A</v>
      </c>
      <c r="AT32" s="365" t="e">
        <v>#N/A</v>
      </c>
      <c r="AU32" s="365" t="e">
        <v>#N/A</v>
      </c>
      <c r="AV32" s="365" t="e">
        <v>#N/A</v>
      </c>
      <c r="AW32" s="365" t="e">
        <v>#N/A</v>
      </c>
      <c r="AX32" s="365" t="e">
        <v>#N/A</v>
      </c>
      <c r="AY32" s="365" t="e">
        <v>#N/A</v>
      </c>
      <c r="AZ32" s="365" t="e">
        <v>#N/A</v>
      </c>
      <c r="BA32" s="365" t="e">
        <v>#N/A</v>
      </c>
      <c r="BB32" s="365" t="e">
        <v>#N/A</v>
      </c>
      <c r="BC32" s="365" t="e">
        <v>#N/A</v>
      </c>
      <c r="BD32" s="365" t="e">
        <v>#N/A</v>
      </c>
      <c r="BE32" s="365" t="e">
        <v>#N/A</v>
      </c>
      <c r="BF32" s="365" t="e">
        <v>#N/A</v>
      </c>
      <c r="BG32" s="365" t="e">
        <v>#N/A</v>
      </c>
      <c r="BH32" s="365" t="e">
        <v>#N/A</v>
      </c>
      <c r="BI32" s="365" t="e">
        <v>#N/A</v>
      </c>
      <c r="BJ32" s="365" t="e">
        <v>#N/A</v>
      </c>
      <c r="BK32" s="365" t="e">
        <v>#N/A</v>
      </c>
      <c r="BL32" s="365" t="e">
        <v>#N/A</v>
      </c>
      <c r="BM32" s="365" t="e">
        <v>#N/A</v>
      </c>
      <c r="BN32" s="365" t="e">
        <v>#N/A</v>
      </c>
      <c r="BO32" s="365" t="e">
        <v>#N/A</v>
      </c>
      <c r="BP32" s="365" t="e">
        <v>#N/A</v>
      </c>
      <c r="BQ32" s="365" t="e">
        <v>#N/A</v>
      </c>
      <c r="BR32" s="365" t="e">
        <v>#N/A</v>
      </c>
      <c r="BS32" s="365" t="e">
        <v>#N/A</v>
      </c>
      <c r="BT32" s="365" t="e">
        <v>#N/A</v>
      </c>
      <c r="BU32" s="365" t="e">
        <v>#N/A</v>
      </c>
      <c r="BV32" s="365" t="e">
        <v>#N/A</v>
      </c>
      <c r="BW32" s="365" t="e">
        <v>#N/A</v>
      </c>
      <c r="BX32" s="365" t="e">
        <v>#N/A</v>
      </c>
      <c r="BY32" s="365" t="e">
        <v>#N/A</v>
      </c>
      <c r="BZ32" s="365" t="e">
        <v>#N/A</v>
      </c>
      <c r="CA32" s="365" t="e">
        <v>#N/A</v>
      </c>
      <c r="CB32" s="366">
        <v>0</v>
      </c>
      <c r="CC32" s="367">
        <v>0</v>
      </c>
      <c r="CD32" s="368">
        <v>0</v>
      </c>
      <c r="CE32" s="368">
        <v>-26</v>
      </c>
      <c r="CF32" s="368">
        <v>0</v>
      </c>
      <c r="CG32" s="368">
        <v>0</v>
      </c>
      <c r="CH32" s="368">
        <v>-26</v>
      </c>
      <c r="CI32" s="365" t="e">
        <v>#N/A</v>
      </c>
      <c r="CJ32" s="368">
        <v>-26</v>
      </c>
      <c r="CK32" s="368">
        <v>138</v>
      </c>
      <c r="CL32" s="369" t="e">
        <v>#N/A</v>
      </c>
      <c r="CM32" s="369" t="e">
        <v>#N/A</v>
      </c>
      <c r="CN32" s="370">
        <v>1</v>
      </c>
      <c r="CO32" s="371" t="s">
        <v>245</v>
      </c>
      <c r="CP32" s="371"/>
      <c r="CQ32" s="360" t="e">
        <v>#N/A</v>
      </c>
      <c r="CR32" s="360" t="e">
        <v>#N/A</v>
      </c>
      <c r="CS32" s="360" t="e">
        <v>#N/A</v>
      </c>
      <c r="CT32" s="360" t="e">
        <v>#N/A</v>
      </c>
      <c r="CU32" s="372" t="e">
        <v>#N/A</v>
      </c>
      <c r="CV32" s="372" t="e">
        <v>#N/A</v>
      </c>
      <c r="CW32" s="361" t="e">
        <v>#N/A</v>
      </c>
      <c r="CX32" s="373" t="e">
        <v>#N/A</v>
      </c>
      <c r="CY32" s="374" t="e">
        <v>#N/A</v>
      </c>
      <c r="CZ32" s="360" t="e">
        <v>#N/A</v>
      </c>
      <c r="DA32" s="360">
        <v>143</v>
      </c>
      <c r="DB32" s="361" t="e">
        <v>#N/A</v>
      </c>
      <c r="DC32" s="361" t="e">
        <v>#N/A</v>
      </c>
      <c r="DD32" s="360" t="e">
        <v>#N/A</v>
      </c>
      <c r="DE32" s="360" t="e">
        <v>#N/A</v>
      </c>
      <c r="DF32" s="141">
        <v>138</v>
      </c>
      <c r="DG32" s="82" t="e">
        <v>#N/A</v>
      </c>
      <c r="DH32" s="361" t="e">
        <v>#N/A</v>
      </c>
      <c r="DI32" s="361" t="e">
        <v>#N/A</v>
      </c>
      <c r="DJ32" s="82" t="e">
        <v>#N/A</v>
      </c>
      <c r="DK32" s="82" t="s">
        <v>533</v>
      </c>
      <c r="DL32" s="153"/>
      <c r="DM32" s="154">
        <v>4</v>
      </c>
      <c r="DN32" s="154">
        <v>6</v>
      </c>
      <c r="DO32" s="154">
        <v>3</v>
      </c>
      <c r="DP32" s="154">
        <v>2</v>
      </c>
      <c r="DQ32" s="154">
        <v>6</v>
      </c>
      <c r="DR32" s="154">
        <v>5</v>
      </c>
    </row>
    <row r="33" spans="1:114" s="158" customFormat="1" ht="15.75" x14ac:dyDescent="0.2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M33" s="157"/>
      <c r="AN33" s="157"/>
      <c r="AO33" s="157"/>
      <c r="AP33" s="159" t="s">
        <v>371</v>
      </c>
      <c r="AR33" s="160"/>
      <c r="AS33" s="162"/>
      <c r="AT33" s="162"/>
      <c r="BY33" s="157"/>
      <c r="BZ33" s="160"/>
      <c r="CA33" s="164"/>
      <c r="CB33" s="160"/>
      <c r="CC33" s="161"/>
      <c r="CI33" s="365" t="e">
        <v>#N/A</v>
      </c>
      <c r="CK33" s="160"/>
      <c r="CL33" s="162"/>
      <c r="CM33" s="162"/>
      <c r="CQ33" s="162"/>
      <c r="CR33" s="162"/>
      <c r="CS33" s="162"/>
      <c r="CT33" s="162"/>
    </row>
    <row r="34" spans="1:114" s="164" customFormat="1" x14ac:dyDescent="0.2">
      <c r="A34" s="163" t="s">
        <v>259</v>
      </c>
      <c r="B34" s="163"/>
      <c r="C34" s="163"/>
      <c r="D34" s="163"/>
      <c r="F34" s="163"/>
      <c r="G34" s="163"/>
      <c r="H34" s="163"/>
      <c r="I34" s="164" t="s">
        <v>372</v>
      </c>
      <c r="K34" s="163"/>
      <c r="L34" s="163"/>
      <c r="S34" s="163" t="s">
        <v>261</v>
      </c>
      <c r="AD34" s="163" t="s">
        <v>373</v>
      </c>
      <c r="AP34" s="163"/>
      <c r="AR34" s="163" t="s">
        <v>263</v>
      </c>
      <c r="AY34" s="163"/>
      <c r="BC34" s="164" t="s">
        <v>372</v>
      </c>
      <c r="BM34" s="163" t="s">
        <v>261</v>
      </c>
      <c r="BW34" s="163" t="s">
        <v>373</v>
      </c>
      <c r="CI34" s="163"/>
      <c r="CK34" s="163" t="s">
        <v>263</v>
      </c>
    </row>
    <row r="35" spans="1:114" x14ac:dyDescent="0.2">
      <c r="CJ35" s="82"/>
    </row>
    <row r="36" spans="1:114" x14ac:dyDescent="0.2">
      <c r="CJ36" s="82"/>
    </row>
    <row r="37" spans="1:114" x14ac:dyDescent="0.2">
      <c r="CJ37" s="82"/>
    </row>
    <row r="38" spans="1:114" x14ac:dyDescent="0.2">
      <c r="CJ38" s="82"/>
    </row>
    <row r="39" spans="1:114" x14ac:dyDescent="0.2">
      <c r="CJ39" s="82"/>
    </row>
    <row r="40" spans="1:114" x14ac:dyDescent="0.2">
      <c r="CJ40" s="82"/>
    </row>
    <row r="41" spans="1:114" s="164" customFormat="1" x14ac:dyDescent="0.2">
      <c r="A41" s="164" t="s">
        <v>264</v>
      </c>
      <c r="AE41" s="164" t="s">
        <v>266</v>
      </c>
      <c r="BX41" s="164" t="s">
        <v>266</v>
      </c>
    </row>
    <row r="42" spans="1:114" x14ac:dyDescent="0.2"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U42" s="164"/>
      <c r="BV42" s="164"/>
      <c r="BW42" s="164"/>
      <c r="BX42" s="164"/>
    </row>
    <row r="44" spans="1:114" hidden="1" x14ac:dyDescent="0.2">
      <c r="B44" s="82">
        <v>1</v>
      </c>
      <c r="C44" s="82">
        <v>2</v>
      </c>
      <c r="D44" s="82">
        <v>3</v>
      </c>
      <c r="E44" s="82">
        <v>4</v>
      </c>
      <c r="F44" s="82">
        <v>5</v>
      </c>
      <c r="G44" s="82">
        <v>6</v>
      </c>
      <c r="H44" s="82">
        <v>7</v>
      </c>
      <c r="I44" s="82">
        <v>8</v>
      </c>
      <c r="J44" s="82">
        <v>9</v>
      </c>
      <c r="K44" s="82">
        <v>10</v>
      </c>
      <c r="L44" s="82">
        <v>11</v>
      </c>
      <c r="M44" s="82">
        <v>12</v>
      </c>
      <c r="N44" s="82">
        <v>13</v>
      </c>
      <c r="O44" s="82">
        <v>14</v>
      </c>
      <c r="P44" s="82">
        <v>15</v>
      </c>
      <c r="Q44" s="82">
        <v>16</v>
      </c>
      <c r="R44" s="82">
        <v>17</v>
      </c>
      <c r="S44" s="82">
        <v>18</v>
      </c>
      <c r="T44" s="82">
        <v>19</v>
      </c>
      <c r="U44" s="82">
        <v>20</v>
      </c>
      <c r="V44" s="82">
        <v>21</v>
      </c>
      <c r="W44" s="82">
        <v>22</v>
      </c>
      <c r="X44" s="82">
        <v>23</v>
      </c>
      <c r="Y44" s="82">
        <v>24</v>
      </c>
      <c r="Z44" s="82">
        <v>25</v>
      </c>
      <c r="AA44" s="82">
        <v>26</v>
      </c>
      <c r="AB44" s="82">
        <v>27</v>
      </c>
      <c r="AC44" s="82">
        <v>28</v>
      </c>
      <c r="AD44" s="82">
        <v>29</v>
      </c>
      <c r="AE44" s="82">
        <v>30</v>
      </c>
      <c r="AF44" s="82">
        <v>31</v>
      </c>
      <c r="AG44" s="82">
        <v>32</v>
      </c>
      <c r="AH44" s="82">
        <v>33</v>
      </c>
      <c r="AI44" s="82">
        <v>34</v>
      </c>
      <c r="AJ44" s="82">
        <v>35</v>
      </c>
      <c r="AK44" s="82">
        <v>36</v>
      </c>
      <c r="AL44" s="82">
        <v>37</v>
      </c>
      <c r="AM44" s="82">
        <v>38</v>
      </c>
      <c r="AN44" s="82">
        <v>39</v>
      </c>
      <c r="AO44" s="82">
        <v>40</v>
      </c>
      <c r="AP44" s="82">
        <v>41</v>
      </c>
      <c r="AQ44" s="82">
        <v>42</v>
      </c>
      <c r="AR44" s="82">
        <v>43</v>
      </c>
      <c r="AS44" s="82">
        <v>44</v>
      </c>
      <c r="AT44" s="82">
        <v>45</v>
      </c>
      <c r="AU44" s="82">
        <v>46</v>
      </c>
      <c r="AV44" s="82">
        <v>47</v>
      </c>
      <c r="AW44" s="82">
        <v>48</v>
      </c>
      <c r="AX44" s="82">
        <v>49</v>
      </c>
      <c r="AY44" s="82">
        <v>50</v>
      </c>
      <c r="AZ44" s="82">
        <v>51</v>
      </c>
      <c r="BA44" s="82">
        <v>52</v>
      </c>
      <c r="BB44" s="82">
        <v>53</v>
      </c>
      <c r="BC44" s="82">
        <v>54</v>
      </c>
      <c r="BD44" s="82">
        <v>55</v>
      </c>
      <c r="BE44" s="82">
        <v>56</v>
      </c>
      <c r="BF44" s="82">
        <v>57</v>
      </c>
      <c r="BG44" s="82">
        <v>58</v>
      </c>
      <c r="BH44" s="82">
        <v>59</v>
      </c>
      <c r="BI44" s="82">
        <v>60</v>
      </c>
      <c r="BJ44" s="82">
        <v>61</v>
      </c>
      <c r="BK44" s="82">
        <v>62</v>
      </c>
      <c r="BL44" s="82">
        <v>63</v>
      </c>
      <c r="BM44" s="82">
        <v>64</v>
      </c>
      <c r="BN44" s="82">
        <v>65</v>
      </c>
      <c r="BO44" s="82">
        <v>66</v>
      </c>
      <c r="BP44" s="82">
        <v>67</v>
      </c>
      <c r="BQ44" s="82">
        <v>68</v>
      </c>
      <c r="BR44" s="82">
        <v>69</v>
      </c>
      <c r="BS44" s="82">
        <v>70</v>
      </c>
      <c r="BT44" s="82">
        <v>71</v>
      </c>
      <c r="BU44" s="82">
        <v>72</v>
      </c>
      <c r="BV44" s="82">
        <v>73</v>
      </c>
      <c r="BW44" s="82">
        <v>74</v>
      </c>
      <c r="BX44" s="82">
        <v>75</v>
      </c>
      <c r="BY44" s="82">
        <v>76</v>
      </c>
      <c r="BZ44" s="82">
        <v>77</v>
      </c>
      <c r="CA44" s="82">
        <v>78</v>
      </c>
      <c r="CB44" s="82">
        <v>79</v>
      </c>
      <c r="CC44" s="82">
        <v>80</v>
      </c>
      <c r="CD44" s="82">
        <v>81</v>
      </c>
      <c r="CE44" s="82">
        <v>82</v>
      </c>
      <c r="CF44" s="82">
        <v>83</v>
      </c>
      <c r="CG44" s="82">
        <v>84</v>
      </c>
      <c r="CH44" s="82">
        <v>85</v>
      </c>
      <c r="CI44" s="82">
        <v>86</v>
      </c>
      <c r="CJ44" s="82">
        <v>87</v>
      </c>
      <c r="CK44" s="82">
        <v>88</v>
      </c>
      <c r="CL44" s="82">
        <v>89</v>
      </c>
      <c r="CM44" s="82">
        <v>90</v>
      </c>
      <c r="CN44" s="82">
        <v>91</v>
      </c>
      <c r="CO44" s="82">
        <v>92</v>
      </c>
      <c r="CP44" s="82">
        <v>93</v>
      </c>
      <c r="CQ44" s="82">
        <v>94</v>
      </c>
      <c r="CR44" s="82">
        <v>95</v>
      </c>
      <c r="CS44" s="82">
        <v>96</v>
      </c>
      <c r="CT44" s="82">
        <v>97</v>
      </c>
      <c r="CU44" s="82">
        <v>98</v>
      </c>
      <c r="CV44" s="82">
        <v>99</v>
      </c>
      <c r="CW44" s="82">
        <v>100</v>
      </c>
      <c r="CX44" s="82">
        <v>101</v>
      </c>
      <c r="CY44" s="82">
        <v>102</v>
      </c>
      <c r="CZ44" s="82">
        <v>103</v>
      </c>
      <c r="DA44" s="82">
        <v>104</v>
      </c>
      <c r="DB44" s="82">
        <v>105</v>
      </c>
      <c r="DC44" s="82">
        <v>106</v>
      </c>
      <c r="DD44" s="82">
        <v>107</v>
      </c>
      <c r="DE44" s="82">
        <v>108</v>
      </c>
      <c r="DF44" s="82">
        <v>109</v>
      </c>
      <c r="DG44" s="82">
        <v>110</v>
      </c>
      <c r="DH44" s="82">
        <v>111</v>
      </c>
      <c r="DI44" s="82">
        <v>112</v>
      </c>
      <c r="DJ44" s="82">
        <v>113</v>
      </c>
    </row>
  </sheetData>
  <mergeCells count="87">
    <mergeCell ref="BX7:CA7"/>
    <mergeCell ref="CU7:CV7"/>
    <mergeCell ref="BP6:BP7"/>
    <mergeCell ref="BU6:BU7"/>
    <mergeCell ref="BV6:BV7"/>
    <mergeCell ref="BW6:BW7"/>
    <mergeCell ref="CL4:CL7"/>
    <mergeCell ref="CM4:CM7"/>
    <mergeCell ref="CN4:CN6"/>
    <mergeCell ref="CO4:CO7"/>
    <mergeCell ref="BN4:CA4"/>
    <mergeCell ref="BN7:BO7"/>
    <mergeCell ref="BQ7:BT7"/>
    <mergeCell ref="BH6:BH7"/>
    <mergeCell ref="BI6:BI7"/>
    <mergeCell ref="BJ6:BJ7"/>
    <mergeCell ref="BK6:BK7"/>
    <mergeCell ref="BL6:BL7"/>
    <mergeCell ref="BM6:BM7"/>
    <mergeCell ref="BG6:BG7"/>
    <mergeCell ref="AT6:AT7"/>
    <mergeCell ref="AU6:AU7"/>
    <mergeCell ref="AV6:AV7"/>
    <mergeCell ref="AW6:AW7"/>
    <mergeCell ref="AX6:AX7"/>
    <mergeCell ref="AY6:AY7"/>
    <mergeCell ref="BA7:BB7"/>
    <mergeCell ref="AZ6:AZ7"/>
    <mergeCell ref="BC6:BC7"/>
    <mergeCell ref="BD6:BD7"/>
    <mergeCell ref="BE6:BE7"/>
    <mergeCell ref="BF6:BF7"/>
    <mergeCell ref="AS6:AS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G6:AG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P7:R7"/>
    <mergeCell ref="S7:W7"/>
    <mergeCell ref="DP4:DP6"/>
    <mergeCell ref="DQ4:DQ6"/>
    <mergeCell ref="DR4:DR6"/>
    <mergeCell ref="DS4:DS6"/>
    <mergeCell ref="A6:E7"/>
    <mergeCell ref="I6:I7"/>
    <mergeCell ref="J6:J7"/>
    <mergeCell ref="K6:K7"/>
    <mergeCell ref="L6:L7"/>
    <mergeCell ref="M6:M7"/>
    <mergeCell ref="DA4:DA7"/>
    <mergeCell ref="DD4:DD7"/>
    <mergeCell ref="DL4:DL6"/>
    <mergeCell ref="DM4:DM6"/>
    <mergeCell ref="DN4:DN6"/>
    <mergeCell ref="DO4:DO6"/>
    <mergeCell ref="CY4:CY7"/>
    <mergeCell ref="CZ4:CZ7"/>
    <mergeCell ref="CB4:CD5"/>
    <mergeCell ref="CE4:CG6"/>
    <mergeCell ref="CH4:CH7"/>
    <mergeCell ref="CI4:CI7"/>
    <mergeCell ref="CJ4:CJ7"/>
    <mergeCell ref="CK4:CK7"/>
    <mergeCell ref="A1:E1"/>
    <mergeCell ref="A2:E2"/>
    <mergeCell ref="A4:E4"/>
    <mergeCell ref="I4:AL4"/>
    <mergeCell ref="AM4:BM4"/>
  </mergeCells>
  <conditionalFormatting sqref="DC9 DM13:DM22 DH13:DI22 CU13:CW22 DB13:DC22 DM10:DM11 DH10:DI11 CU10:CW11 DB10:DC11 C10:CA22 C27:CA32 DB27:DC32 CU27:CW32 DH27:DI32 DM27:DM32">
    <cfRule type="cellIs" dxfId="36" priority="19" operator="lessThan">
      <formula>4</formula>
    </cfRule>
  </conditionalFormatting>
  <conditionalFormatting sqref="CI10:CI22 CI27:CI33">
    <cfRule type="cellIs" dxfId="35" priority="18" operator="notEqual">
      <formula>$BR10</formula>
    </cfRule>
  </conditionalFormatting>
  <conditionalFormatting sqref="CH10:CH22 CH27:CH32">
    <cfRule type="cellIs" dxfId="34" priority="17" operator="notEqual">
      <formula>$CI10</formula>
    </cfRule>
  </conditionalFormatting>
  <conditionalFormatting sqref="CX13:CX22 CX10:CX11 CX27:CX32">
    <cfRule type="containsBlanks" dxfId="33" priority="16" stopIfTrue="1">
      <formula>LEN(TRIM(CX10))=0</formula>
    </cfRule>
  </conditionalFormatting>
  <conditionalFormatting sqref="DN13:DN22 DN10:DN11 DN27:DN32">
    <cfRule type="cellIs" dxfId="32" priority="15" operator="lessThan">
      <formula>6</formula>
    </cfRule>
  </conditionalFormatting>
  <conditionalFormatting sqref="DO13:DR22 DO10:DR11 DO27:DR32">
    <cfRule type="cellIs" dxfId="31" priority="14" operator="lessThan">
      <formula>3</formula>
    </cfRule>
  </conditionalFormatting>
  <conditionalFormatting sqref="DM12 DH12:DI12 CU12:CW12 DB12:DC12">
    <cfRule type="cellIs" dxfId="30" priority="13" operator="lessThan">
      <formula>4</formula>
    </cfRule>
  </conditionalFormatting>
  <conditionalFormatting sqref="CX12">
    <cfRule type="containsBlanks" dxfId="29" priority="12" stopIfTrue="1">
      <formula>LEN(TRIM(CX12))=0</formula>
    </cfRule>
  </conditionalFormatting>
  <conditionalFormatting sqref="DN12">
    <cfRule type="cellIs" dxfId="28" priority="11" operator="lessThan">
      <formula>6</formula>
    </cfRule>
  </conditionalFormatting>
  <conditionalFormatting sqref="DO12:DR12">
    <cfRule type="cellIs" dxfId="27" priority="10" operator="lessThan">
      <formula>3</formula>
    </cfRule>
  </conditionalFormatting>
  <conditionalFormatting sqref="DE10:DE22 DE27:DE32">
    <cfRule type="cellIs" dxfId="26" priority="9" operator="notEqual">
      <formula>"CNTN"</formula>
    </cfRule>
  </conditionalFormatting>
  <conditionalFormatting sqref="DM24:DM26 DH24:DI26 CU24:CW26 DB24:DC26 C24:CA26">
    <cfRule type="cellIs" dxfId="25" priority="8" operator="lessThan">
      <formula>4</formula>
    </cfRule>
  </conditionalFormatting>
  <conditionalFormatting sqref="CI24:CI26">
    <cfRule type="cellIs" dxfId="24" priority="7" operator="notEqual">
      <formula>$BR24</formula>
    </cfRule>
  </conditionalFormatting>
  <conditionalFormatting sqref="CH24:CH26">
    <cfRule type="cellIs" dxfId="23" priority="6" operator="notEqual">
      <formula>$CI24</formula>
    </cfRule>
  </conditionalFormatting>
  <conditionalFormatting sqref="CX24:CX26">
    <cfRule type="containsBlanks" dxfId="22" priority="5" stopIfTrue="1">
      <formula>LEN(TRIM(CX24))=0</formula>
    </cfRule>
  </conditionalFormatting>
  <conditionalFormatting sqref="DN24:DN26">
    <cfRule type="cellIs" dxfId="21" priority="4" operator="lessThan">
      <formula>6</formula>
    </cfRule>
  </conditionalFormatting>
  <conditionalFormatting sqref="DO24:DR26">
    <cfRule type="cellIs" dxfId="20" priority="3" operator="lessThan">
      <formula>3</formula>
    </cfRule>
  </conditionalFormatting>
  <conditionalFormatting sqref="DE24:DE26">
    <cfRule type="cellIs" dxfId="19" priority="2" operator="notEqual">
      <formula>"CNTN"</formula>
    </cfRule>
  </conditionalFormatting>
  <conditionalFormatting sqref="DC23">
    <cfRule type="cellIs" dxfId="18" priority="1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0"/>
  <sheetViews>
    <sheetView workbookViewId="0">
      <pane xSplit="7" ySplit="9" topLeftCell="H52" activePane="bottomRight" state="frozen"/>
      <selection pane="topRight" activeCell="H1" sqref="H1"/>
      <selection pane="bottomLeft" activeCell="A10" sqref="A10"/>
      <selection pane="bottomRight" activeCell="F11" sqref="F11"/>
    </sheetView>
  </sheetViews>
  <sheetFormatPr defaultRowHeight="12.75" x14ac:dyDescent="0.2"/>
  <cols>
    <col min="1" max="1" width="3.7109375" style="82" customWidth="1"/>
    <col min="2" max="2" width="10.42578125" style="82" customWidth="1"/>
    <col min="3" max="3" width="6.28515625" style="82" bestFit="1" customWidth="1"/>
    <col min="4" max="4" width="10.7109375" style="82" customWidth="1"/>
    <col min="5" max="5" width="13.5703125" style="82" customWidth="1"/>
    <col min="6" max="6" width="10.7109375" style="82" customWidth="1"/>
    <col min="7" max="7" width="7" style="82" customWidth="1"/>
    <col min="8" max="8" width="9" style="82" customWidth="1"/>
    <col min="9" max="75" width="4.85546875" style="82" customWidth="1"/>
    <col min="76" max="78" width="4.7109375" style="82" customWidth="1"/>
    <col min="79" max="82" width="4.140625" style="82" customWidth="1"/>
    <col min="83" max="83" width="4.7109375" style="82" customWidth="1"/>
    <col min="84" max="84" width="4.7109375" style="165" customWidth="1"/>
    <col min="85" max="86" width="4.7109375" style="82" customWidth="1"/>
    <col min="87" max="87" width="6" style="82" customWidth="1"/>
    <col min="88" max="88" width="6.85546875" style="82" customWidth="1"/>
    <col min="89" max="89" width="12.28515625" style="82" customWidth="1"/>
    <col min="90" max="93" width="5.28515625" style="82" hidden="1" customWidth="1"/>
    <col min="94" max="100" width="4.7109375" style="82" hidden="1" customWidth="1"/>
    <col min="101" max="105" width="12.28515625" style="82" hidden="1" customWidth="1"/>
    <col min="106" max="118" width="0" style="82" hidden="1" customWidth="1"/>
    <col min="119" max="16384" width="9.140625" style="82"/>
  </cols>
  <sheetData>
    <row r="1" spans="1:117" ht="19.5" customHeight="1" x14ac:dyDescent="0.2">
      <c r="A1" s="542" t="s">
        <v>0</v>
      </c>
      <c r="B1" s="542"/>
      <c r="C1" s="542"/>
      <c r="D1" s="542"/>
      <c r="E1" s="542"/>
      <c r="S1" s="83"/>
      <c r="AD1" s="83" t="s">
        <v>267</v>
      </c>
      <c r="BV1" s="83" t="s">
        <v>267</v>
      </c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D1" s="85" t="s">
        <v>5</v>
      </c>
    </row>
    <row r="2" spans="1:117" ht="17.25" customHeight="1" x14ac:dyDescent="0.2">
      <c r="A2" s="542" t="s">
        <v>2</v>
      </c>
      <c r="B2" s="542"/>
      <c r="C2" s="542"/>
      <c r="D2" s="542"/>
      <c r="E2" s="542"/>
      <c r="S2" s="86"/>
      <c r="AD2" s="86" t="s">
        <v>640</v>
      </c>
      <c r="BV2" s="86" t="s">
        <v>640</v>
      </c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D2" s="85" t="s">
        <v>269</v>
      </c>
    </row>
    <row r="3" spans="1:117" s="89" customFormat="1" ht="19.5" hidden="1" customHeight="1" x14ac:dyDescent="0.2">
      <c r="A3" s="205"/>
      <c r="B3" s="205"/>
      <c r="C3" s="205"/>
      <c r="D3" s="205"/>
      <c r="E3" s="205"/>
      <c r="I3" s="87">
        <v>7</v>
      </c>
      <c r="J3" s="87">
        <v>8</v>
      </c>
      <c r="K3" s="87">
        <v>9</v>
      </c>
      <c r="L3" s="87">
        <v>10</v>
      </c>
      <c r="M3" s="87">
        <v>11</v>
      </c>
      <c r="N3" s="87">
        <v>12</v>
      </c>
      <c r="O3" s="87">
        <v>13</v>
      </c>
      <c r="P3" s="87">
        <v>14</v>
      </c>
      <c r="Q3" s="87">
        <v>15</v>
      </c>
      <c r="R3" s="87">
        <v>16</v>
      </c>
      <c r="S3" s="87">
        <v>17</v>
      </c>
      <c r="T3" s="87">
        <v>18</v>
      </c>
      <c r="U3" s="87">
        <v>19</v>
      </c>
      <c r="V3" s="87">
        <v>20</v>
      </c>
      <c r="W3" s="87">
        <v>21</v>
      </c>
      <c r="X3" s="87">
        <v>22</v>
      </c>
      <c r="Y3" s="87">
        <v>23</v>
      </c>
      <c r="Z3" s="87">
        <v>24</v>
      </c>
      <c r="AA3" s="87">
        <v>25</v>
      </c>
      <c r="AB3" s="87">
        <v>26</v>
      </c>
      <c r="AC3" s="87">
        <v>27</v>
      </c>
      <c r="AD3" s="87">
        <v>28</v>
      </c>
      <c r="AE3" s="87">
        <v>29</v>
      </c>
      <c r="AF3" s="87">
        <v>30</v>
      </c>
      <c r="AG3" s="87">
        <v>31</v>
      </c>
      <c r="AH3" s="87">
        <v>32</v>
      </c>
      <c r="AI3" s="87">
        <v>33</v>
      </c>
      <c r="AJ3" s="87">
        <v>34</v>
      </c>
      <c r="AK3" s="87">
        <v>35</v>
      </c>
      <c r="AL3" s="87">
        <v>36</v>
      </c>
      <c r="AM3" s="87">
        <v>37</v>
      </c>
      <c r="AN3" s="87">
        <v>38</v>
      </c>
      <c r="AO3" s="87">
        <v>39</v>
      </c>
      <c r="AP3" s="87">
        <v>40</v>
      </c>
      <c r="AQ3" s="87">
        <v>41</v>
      </c>
      <c r="AR3" s="87">
        <v>42</v>
      </c>
      <c r="AS3" s="87">
        <v>43</v>
      </c>
      <c r="AT3" s="87">
        <v>44</v>
      </c>
      <c r="AU3" s="87">
        <v>45</v>
      </c>
      <c r="AV3" s="87">
        <v>46</v>
      </c>
      <c r="AW3" s="87">
        <v>47</v>
      </c>
      <c r="AX3" s="87">
        <v>48</v>
      </c>
      <c r="AY3" s="87">
        <v>49</v>
      </c>
      <c r="AZ3" s="87">
        <v>50</v>
      </c>
      <c r="BA3" s="87">
        <v>51</v>
      </c>
      <c r="BB3" s="87">
        <v>52</v>
      </c>
      <c r="BC3" s="87">
        <v>53</v>
      </c>
      <c r="BD3" s="87">
        <v>54</v>
      </c>
      <c r="BE3" s="87">
        <v>55</v>
      </c>
      <c r="BF3" s="87">
        <v>56</v>
      </c>
      <c r="BG3" s="87">
        <v>57</v>
      </c>
      <c r="BH3" s="87">
        <v>58</v>
      </c>
      <c r="BI3" s="87">
        <v>59</v>
      </c>
      <c r="BJ3" s="87">
        <v>60</v>
      </c>
      <c r="BK3" s="87">
        <v>61</v>
      </c>
      <c r="BL3" s="87">
        <v>62</v>
      </c>
      <c r="BM3" s="87">
        <v>63</v>
      </c>
      <c r="BN3" s="87">
        <v>64</v>
      </c>
      <c r="BO3" s="87">
        <v>65</v>
      </c>
      <c r="BP3" s="87">
        <v>66</v>
      </c>
      <c r="BQ3" s="87">
        <v>67</v>
      </c>
      <c r="BR3" s="87">
        <v>68</v>
      </c>
      <c r="BS3" s="87">
        <v>69</v>
      </c>
      <c r="BT3" s="87">
        <v>70</v>
      </c>
      <c r="BU3" s="87">
        <v>71</v>
      </c>
      <c r="BV3" s="87">
        <v>72</v>
      </c>
      <c r="BW3" s="87">
        <v>73</v>
      </c>
      <c r="BX3" s="87"/>
      <c r="BY3" s="87"/>
      <c r="BZ3" s="87"/>
      <c r="CA3" s="87"/>
      <c r="CB3" s="87"/>
      <c r="CC3" s="87"/>
      <c r="CD3" s="87"/>
      <c r="CE3" s="87" t="s">
        <v>270</v>
      </c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D3" s="85" t="s">
        <v>271</v>
      </c>
    </row>
    <row r="4" spans="1:117" s="99" customFormat="1" ht="16.5" customHeight="1" x14ac:dyDescent="0.2">
      <c r="A4" s="662"/>
      <c r="B4" s="663"/>
      <c r="C4" s="663"/>
      <c r="D4" s="663"/>
      <c r="E4" s="663"/>
      <c r="F4" s="375"/>
      <c r="G4" s="375"/>
      <c r="H4" s="375"/>
      <c r="I4" s="664" t="s">
        <v>8</v>
      </c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5" t="s">
        <v>9</v>
      </c>
      <c r="AN4" s="666"/>
      <c r="AO4" s="666"/>
      <c r="AP4" s="666"/>
      <c r="AQ4" s="666"/>
      <c r="AR4" s="666"/>
      <c r="AS4" s="666"/>
      <c r="AT4" s="666"/>
      <c r="AU4" s="666"/>
      <c r="AV4" s="666"/>
      <c r="AW4" s="666"/>
      <c r="AX4" s="666"/>
      <c r="AY4" s="666"/>
      <c r="AZ4" s="666"/>
      <c r="BA4" s="666"/>
      <c r="BB4" s="666"/>
      <c r="BC4" s="666"/>
      <c r="BD4" s="666"/>
      <c r="BE4" s="666"/>
      <c r="BF4" s="666"/>
      <c r="BG4" s="666"/>
      <c r="BH4" s="666"/>
      <c r="BI4" s="666"/>
      <c r="BJ4" s="667"/>
      <c r="BK4" s="659" t="s">
        <v>10</v>
      </c>
      <c r="BL4" s="660"/>
      <c r="BM4" s="660"/>
      <c r="BN4" s="660"/>
      <c r="BO4" s="660"/>
      <c r="BP4" s="660"/>
      <c r="BQ4" s="660"/>
      <c r="BR4" s="660"/>
      <c r="BS4" s="660"/>
      <c r="BT4" s="660"/>
      <c r="BU4" s="660"/>
      <c r="BV4" s="660"/>
      <c r="BW4" s="661"/>
      <c r="BX4" s="672" t="s">
        <v>272</v>
      </c>
      <c r="BY4" s="672"/>
      <c r="BZ4" s="673"/>
      <c r="CA4" s="674" t="s">
        <v>273</v>
      </c>
      <c r="CB4" s="674"/>
      <c r="CC4" s="674"/>
      <c r="CD4" s="675" t="s">
        <v>274</v>
      </c>
      <c r="CE4" s="677" t="s">
        <v>274</v>
      </c>
      <c r="CF4" s="668" t="s">
        <v>275</v>
      </c>
      <c r="CG4" s="668" t="s">
        <v>276</v>
      </c>
      <c r="CH4" s="668" t="s">
        <v>277</v>
      </c>
      <c r="CI4" s="668" t="s">
        <v>278</v>
      </c>
      <c r="CJ4" s="668" t="s">
        <v>279</v>
      </c>
      <c r="CK4" s="668" t="s">
        <v>280</v>
      </c>
      <c r="CL4" s="376" t="s">
        <v>25</v>
      </c>
      <c r="CM4" s="376" t="s">
        <v>26</v>
      </c>
      <c r="CN4" s="377" t="s">
        <v>282</v>
      </c>
      <c r="CO4" s="377" t="s">
        <v>283</v>
      </c>
      <c r="CP4" s="378" t="s">
        <v>11</v>
      </c>
      <c r="CQ4" s="379"/>
      <c r="CR4" s="380"/>
      <c r="CS4" s="381" t="s">
        <v>284</v>
      </c>
      <c r="CT4" s="668" t="s">
        <v>285</v>
      </c>
      <c r="CU4" s="668" t="s">
        <v>286</v>
      </c>
      <c r="CV4" s="668" t="s">
        <v>287</v>
      </c>
      <c r="CW4" s="376" t="s">
        <v>27</v>
      </c>
      <c r="CX4" s="376" t="s">
        <v>288</v>
      </c>
      <c r="CY4" s="668" t="s">
        <v>29</v>
      </c>
      <c r="CZ4" s="207" t="s">
        <v>289</v>
      </c>
      <c r="DA4" s="207"/>
      <c r="DF4" s="531"/>
      <c r="DG4" s="531" t="s">
        <v>31</v>
      </c>
      <c r="DH4" s="531" t="s">
        <v>32</v>
      </c>
      <c r="DI4" s="531" t="s">
        <v>33</v>
      </c>
      <c r="DJ4" s="531" t="s">
        <v>34</v>
      </c>
      <c r="DK4" s="531" t="s">
        <v>35</v>
      </c>
      <c r="DL4" s="531"/>
      <c r="DM4" s="531"/>
    </row>
    <row r="5" spans="1:117" s="115" customFormat="1" ht="41.25" customHeight="1" x14ac:dyDescent="0.2">
      <c r="A5" s="100"/>
      <c r="B5" s="101"/>
      <c r="C5" s="102" t="s">
        <v>293</v>
      </c>
      <c r="D5" s="102" t="s">
        <v>294</v>
      </c>
      <c r="E5" s="102" t="s">
        <v>295</v>
      </c>
      <c r="F5" s="103" t="s">
        <v>296</v>
      </c>
      <c r="G5" s="103" t="s">
        <v>297</v>
      </c>
      <c r="H5" s="103" t="s">
        <v>298</v>
      </c>
      <c r="I5" s="382" t="s">
        <v>37</v>
      </c>
      <c r="J5" s="382" t="s">
        <v>38</v>
      </c>
      <c r="K5" s="382" t="s">
        <v>39</v>
      </c>
      <c r="L5" s="382" t="s">
        <v>40</v>
      </c>
      <c r="M5" s="382" t="s">
        <v>41</v>
      </c>
      <c r="N5" s="383" t="s">
        <v>42</v>
      </c>
      <c r="O5" s="383" t="s">
        <v>43</v>
      </c>
      <c r="P5" s="383" t="s">
        <v>44</v>
      </c>
      <c r="Q5" s="383" t="s">
        <v>45</v>
      </c>
      <c r="R5" s="383" t="s">
        <v>46</v>
      </c>
      <c r="S5" s="383" t="s">
        <v>47</v>
      </c>
      <c r="T5" s="383" t="s">
        <v>48</v>
      </c>
      <c r="U5" s="383" t="s">
        <v>49</v>
      </c>
      <c r="V5" s="383" t="s">
        <v>50</v>
      </c>
      <c r="W5" s="383" t="s">
        <v>51</v>
      </c>
      <c r="X5" s="383" t="s">
        <v>299</v>
      </c>
      <c r="Y5" s="383" t="s">
        <v>300</v>
      </c>
      <c r="Z5" s="383" t="s">
        <v>301</v>
      </c>
      <c r="AA5" s="382" t="s">
        <v>53</v>
      </c>
      <c r="AB5" s="382" t="s">
        <v>54</v>
      </c>
      <c r="AC5" s="382" t="s">
        <v>55</v>
      </c>
      <c r="AD5" s="382" t="s">
        <v>56</v>
      </c>
      <c r="AE5" s="382" t="s">
        <v>375</v>
      </c>
      <c r="AF5" s="382" t="s">
        <v>376</v>
      </c>
      <c r="AG5" s="382" t="s">
        <v>377</v>
      </c>
      <c r="AH5" s="382" t="s">
        <v>378</v>
      </c>
      <c r="AI5" s="382" t="s">
        <v>379</v>
      </c>
      <c r="AJ5" s="382" t="s">
        <v>380</v>
      </c>
      <c r="AK5" s="382" t="s">
        <v>381</v>
      </c>
      <c r="AL5" s="382" t="s">
        <v>382</v>
      </c>
      <c r="AM5" s="382" t="s">
        <v>77</v>
      </c>
      <c r="AN5" s="382" t="s">
        <v>78</v>
      </c>
      <c r="AO5" s="382" t="s">
        <v>79</v>
      </c>
      <c r="AP5" s="382" t="s">
        <v>80</v>
      </c>
      <c r="AQ5" s="382" t="s">
        <v>81</v>
      </c>
      <c r="AR5" s="382" t="s">
        <v>82</v>
      </c>
      <c r="AS5" s="382" t="s">
        <v>83</v>
      </c>
      <c r="AT5" s="382" t="s">
        <v>84</v>
      </c>
      <c r="AU5" s="382" t="s">
        <v>85</v>
      </c>
      <c r="AV5" s="382" t="s">
        <v>86</v>
      </c>
      <c r="AW5" s="382" t="s">
        <v>87</v>
      </c>
      <c r="AX5" s="382" t="s">
        <v>560</v>
      </c>
      <c r="AY5" s="382" t="s">
        <v>641</v>
      </c>
      <c r="AZ5" s="382" t="s">
        <v>564</v>
      </c>
      <c r="BA5" s="382" t="s">
        <v>88</v>
      </c>
      <c r="BB5" s="382" t="s">
        <v>89</v>
      </c>
      <c r="BC5" s="382" t="s">
        <v>90</v>
      </c>
      <c r="BD5" s="382" t="s">
        <v>91</v>
      </c>
      <c r="BE5" s="382" t="s">
        <v>92</v>
      </c>
      <c r="BF5" s="382" t="s">
        <v>93</v>
      </c>
      <c r="BG5" s="382" t="s">
        <v>95</v>
      </c>
      <c r="BH5" s="382" t="s">
        <v>96</v>
      </c>
      <c r="BI5" s="382" t="s">
        <v>97</v>
      </c>
      <c r="BJ5" s="382" t="s">
        <v>642</v>
      </c>
      <c r="BK5" s="382" t="s">
        <v>643</v>
      </c>
      <c r="BL5" s="382" t="s">
        <v>99</v>
      </c>
      <c r="BM5" s="382" t="s">
        <v>571</v>
      </c>
      <c r="BN5" s="382" t="s">
        <v>644</v>
      </c>
      <c r="BO5" s="382" t="s">
        <v>645</v>
      </c>
      <c r="BP5" s="383" t="s">
        <v>646</v>
      </c>
      <c r="BQ5" s="383" t="s">
        <v>647</v>
      </c>
      <c r="BR5" s="382" t="s">
        <v>648</v>
      </c>
      <c r="BS5" s="382" t="s">
        <v>649</v>
      </c>
      <c r="BT5" s="382" t="s">
        <v>650</v>
      </c>
      <c r="BU5" s="382" t="s">
        <v>651</v>
      </c>
      <c r="BV5" s="382" t="s">
        <v>652</v>
      </c>
      <c r="BW5" s="382" t="s">
        <v>653</v>
      </c>
      <c r="BX5" s="534"/>
      <c r="BY5" s="534"/>
      <c r="BZ5" s="535"/>
      <c r="CA5" s="674"/>
      <c r="CB5" s="674"/>
      <c r="CC5" s="674"/>
      <c r="CD5" s="538"/>
      <c r="CE5" s="541"/>
      <c r="CF5" s="516"/>
      <c r="CG5" s="516"/>
      <c r="CH5" s="516"/>
      <c r="CI5" s="516"/>
      <c r="CJ5" s="516"/>
      <c r="CK5" s="516"/>
      <c r="CL5" s="109" t="s">
        <v>302</v>
      </c>
      <c r="CM5" s="109" t="s">
        <v>303</v>
      </c>
      <c r="CN5" s="110" t="s">
        <v>304</v>
      </c>
      <c r="CO5" s="110" t="s">
        <v>305</v>
      </c>
      <c r="CP5" s="111" t="s">
        <v>117</v>
      </c>
      <c r="CQ5" s="111" t="s">
        <v>118</v>
      </c>
      <c r="CR5" s="112" t="s">
        <v>306</v>
      </c>
      <c r="CS5" s="113" t="s">
        <v>307</v>
      </c>
      <c r="CT5" s="516"/>
      <c r="CU5" s="516"/>
      <c r="CV5" s="516"/>
      <c r="CW5" s="114" t="s">
        <v>308</v>
      </c>
      <c r="CX5" s="114" t="s">
        <v>309</v>
      </c>
      <c r="CY5" s="516"/>
      <c r="CZ5" s="207"/>
      <c r="DA5" s="207" t="s">
        <v>310</v>
      </c>
      <c r="DC5" s="116" t="s">
        <v>311</v>
      </c>
      <c r="DD5" s="116" t="s">
        <v>312</v>
      </c>
      <c r="DF5" s="531"/>
      <c r="DG5" s="531"/>
      <c r="DH5" s="531"/>
      <c r="DI5" s="531"/>
      <c r="DJ5" s="531"/>
      <c r="DK5" s="531"/>
      <c r="DL5" s="531"/>
      <c r="DM5" s="531"/>
    </row>
    <row r="6" spans="1:117" s="115" customFormat="1" ht="30.75" customHeight="1" x14ac:dyDescent="0.2">
      <c r="A6" s="527" t="s">
        <v>313</v>
      </c>
      <c r="B6" s="528"/>
      <c r="C6" s="528"/>
      <c r="D6" s="528"/>
      <c r="E6" s="528"/>
      <c r="F6" s="117"/>
      <c r="G6" s="117"/>
      <c r="H6" s="117"/>
      <c r="I6" s="678" t="s">
        <v>120</v>
      </c>
      <c r="J6" s="678" t="s">
        <v>121</v>
      </c>
      <c r="K6" s="678" t="s">
        <v>122</v>
      </c>
      <c r="L6" s="678" t="s">
        <v>123</v>
      </c>
      <c r="M6" s="678" t="s">
        <v>124</v>
      </c>
      <c r="N6" s="678" t="s">
        <v>125</v>
      </c>
      <c r="O6" s="678" t="s">
        <v>126</v>
      </c>
      <c r="P6" s="384" t="s">
        <v>127</v>
      </c>
      <c r="Q6" s="384" t="s">
        <v>128</v>
      </c>
      <c r="R6" s="384" t="s">
        <v>129</v>
      </c>
      <c r="S6" s="384" t="s">
        <v>130</v>
      </c>
      <c r="T6" s="384" t="s">
        <v>131</v>
      </c>
      <c r="U6" s="384" t="s">
        <v>132</v>
      </c>
      <c r="V6" s="384" t="s">
        <v>133</v>
      </c>
      <c r="W6" s="384" t="s">
        <v>134</v>
      </c>
      <c r="X6" s="678" t="s">
        <v>314</v>
      </c>
      <c r="Y6" s="678" t="s">
        <v>315</v>
      </c>
      <c r="Z6" s="678" t="s">
        <v>316</v>
      </c>
      <c r="AA6" s="678" t="s">
        <v>317</v>
      </c>
      <c r="AB6" s="678" t="s">
        <v>318</v>
      </c>
      <c r="AC6" s="678" t="s">
        <v>319</v>
      </c>
      <c r="AD6" s="678" t="s">
        <v>139</v>
      </c>
      <c r="AE6" s="678" t="s">
        <v>383</v>
      </c>
      <c r="AF6" s="678" t="s">
        <v>384</v>
      </c>
      <c r="AG6" s="678" t="s">
        <v>385</v>
      </c>
      <c r="AH6" s="678" t="s">
        <v>386</v>
      </c>
      <c r="AI6" s="678" t="s">
        <v>387</v>
      </c>
      <c r="AJ6" s="678" t="s">
        <v>388</v>
      </c>
      <c r="AK6" s="678" t="s">
        <v>389</v>
      </c>
      <c r="AL6" s="678" t="s">
        <v>390</v>
      </c>
      <c r="AM6" s="679" t="s">
        <v>160</v>
      </c>
      <c r="AN6" s="679" t="s">
        <v>161</v>
      </c>
      <c r="AO6" s="679" t="s">
        <v>162</v>
      </c>
      <c r="AP6" s="679" t="s">
        <v>163</v>
      </c>
      <c r="AQ6" s="679" t="s">
        <v>164</v>
      </c>
      <c r="AR6" s="679" t="s">
        <v>165</v>
      </c>
      <c r="AS6" s="679" t="s">
        <v>166</v>
      </c>
      <c r="AT6" s="679" t="s">
        <v>167</v>
      </c>
      <c r="AU6" s="679" t="s">
        <v>168</v>
      </c>
      <c r="AV6" s="679" t="s">
        <v>169</v>
      </c>
      <c r="AW6" s="679" t="s">
        <v>170</v>
      </c>
      <c r="AX6" s="679" t="s">
        <v>578</v>
      </c>
      <c r="AY6" s="679" t="s">
        <v>654</v>
      </c>
      <c r="AZ6" s="679" t="s">
        <v>581</v>
      </c>
      <c r="BA6" s="679" t="s">
        <v>171</v>
      </c>
      <c r="BB6" s="384" t="s">
        <v>172</v>
      </c>
      <c r="BC6" s="384" t="s">
        <v>173</v>
      </c>
      <c r="BD6" s="679" t="s">
        <v>174</v>
      </c>
      <c r="BE6" s="679" t="s">
        <v>175</v>
      </c>
      <c r="BF6" s="679" t="s">
        <v>176</v>
      </c>
      <c r="BG6" s="678" t="s">
        <v>178</v>
      </c>
      <c r="BH6" s="678" t="s">
        <v>179</v>
      </c>
      <c r="BI6" s="678" t="s">
        <v>180</v>
      </c>
      <c r="BJ6" s="678" t="s">
        <v>177</v>
      </c>
      <c r="BK6" s="678" t="s">
        <v>655</v>
      </c>
      <c r="BL6" s="678" t="s">
        <v>340</v>
      </c>
      <c r="BM6" s="678" t="s">
        <v>587</v>
      </c>
      <c r="BN6" s="678" t="s">
        <v>656</v>
      </c>
      <c r="BO6" s="678" t="s">
        <v>657</v>
      </c>
      <c r="BP6" s="384" t="s">
        <v>658</v>
      </c>
      <c r="BQ6" s="384" t="s">
        <v>659</v>
      </c>
      <c r="BR6" s="678" t="s">
        <v>660</v>
      </c>
      <c r="BS6" s="678" t="s">
        <v>661</v>
      </c>
      <c r="BT6" s="385" t="s">
        <v>662</v>
      </c>
      <c r="BU6" s="385" t="s">
        <v>663</v>
      </c>
      <c r="BV6" s="385" t="s">
        <v>664</v>
      </c>
      <c r="BW6" s="678" t="s">
        <v>177</v>
      </c>
      <c r="BX6" s="386" t="s">
        <v>200</v>
      </c>
      <c r="BY6" s="386" t="s">
        <v>201</v>
      </c>
      <c r="BZ6" s="386" t="s">
        <v>202</v>
      </c>
      <c r="CA6" s="674"/>
      <c r="CB6" s="674"/>
      <c r="CC6" s="674"/>
      <c r="CD6" s="538"/>
      <c r="CE6" s="541"/>
      <c r="CF6" s="516"/>
      <c r="CG6" s="516"/>
      <c r="CH6" s="516"/>
      <c r="CI6" s="516"/>
      <c r="CJ6" s="516"/>
      <c r="CK6" s="516"/>
      <c r="CL6" s="114"/>
      <c r="CM6" s="114"/>
      <c r="CN6" s="114"/>
      <c r="CO6" s="114"/>
      <c r="CP6" s="376" t="s">
        <v>342</v>
      </c>
      <c r="CQ6" s="376" t="s">
        <v>343</v>
      </c>
      <c r="CR6" s="376" t="s">
        <v>344</v>
      </c>
      <c r="CS6" s="114"/>
      <c r="CT6" s="516"/>
      <c r="CU6" s="516"/>
      <c r="CV6" s="516"/>
      <c r="CW6" s="114"/>
      <c r="CX6" s="114"/>
      <c r="CY6" s="516"/>
      <c r="CZ6" s="207"/>
      <c r="DA6" s="207"/>
      <c r="DF6" s="531"/>
      <c r="DG6" s="531"/>
      <c r="DH6" s="531"/>
      <c r="DI6" s="531"/>
      <c r="DJ6" s="531"/>
      <c r="DK6" s="531"/>
      <c r="DL6" s="531"/>
      <c r="DM6" s="531"/>
    </row>
    <row r="7" spans="1:117" s="115" customFormat="1" ht="33.75" customHeight="1" x14ac:dyDescent="0.2">
      <c r="A7" s="622"/>
      <c r="B7" s="530"/>
      <c r="C7" s="530"/>
      <c r="D7" s="530"/>
      <c r="E7" s="530"/>
      <c r="F7" s="120"/>
      <c r="G7" s="120"/>
      <c r="H7" s="117"/>
      <c r="I7" s="678"/>
      <c r="J7" s="678"/>
      <c r="K7" s="678"/>
      <c r="L7" s="678"/>
      <c r="M7" s="678"/>
      <c r="N7" s="678"/>
      <c r="O7" s="678"/>
      <c r="P7" s="681" t="s">
        <v>345</v>
      </c>
      <c r="Q7" s="682"/>
      <c r="R7" s="683"/>
      <c r="S7" s="681" t="s">
        <v>346</v>
      </c>
      <c r="T7" s="682"/>
      <c r="U7" s="682"/>
      <c r="V7" s="682"/>
      <c r="W7" s="683"/>
      <c r="X7" s="678"/>
      <c r="Y7" s="678"/>
      <c r="Z7" s="678"/>
      <c r="AA7" s="678"/>
      <c r="AB7" s="678"/>
      <c r="AC7" s="678"/>
      <c r="AD7" s="678"/>
      <c r="AE7" s="678" t="s">
        <v>347</v>
      </c>
      <c r="AF7" s="678"/>
      <c r="AG7" s="678"/>
      <c r="AH7" s="678"/>
      <c r="AI7" s="678"/>
      <c r="AJ7" s="678"/>
      <c r="AK7" s="678"/>
      <c r="AL7" s="678"/>
      <c r="AM7" s="680"/>
      <c r="AN7" s="680"/>
      <c r="AO7" s="680"/>
      <c r="AP7" s="680"/>
      <c r="AQ7" s="680"/>
      <c r="AR7" s="680"/>
      <c r="AS7" s="680"/>
      <c r="AT7" s="680"/>
      <c r="AU7" s="680"/>
      <c r="AV7" s="680"/>
      <c r="AW7" s="680"/>
      <c r="AX7" s="680"/>
      <c r="AY7" s="680"/>
      <c r="AZ7" s="680"/>
      <c r="BA7" s="680"/>
      <c r="BB7" s="681" t="s">
        <v>348</v>
      </c>
      <c r="BC7" s="683"/>
      <c r="BD7" s="680"/>
      <c r="BE7" s="680"/>
      <c r="BF7" s="680"/>
      <c r="BG7" s="678"/>
      <c r="BH7" s="678"/>
      <c r="BI7" s="678"/>
      <c r="BJ7" s="678"/>
      <c r="BK7" s="678"/>
      <c r="BL7" s="678"/>
      <c r="BM7" s="678"/>
      <c r="BN7" s="678"/>
      <c r="BO7" s="678"/>
      <c r="BP7" s="681" t="s">
        <v>348</v>
      </c>
      <c r="BQ7" s="683"/>
      <c r="BR7" s="678"/>
      <c r="BS7" s="678"/>
      <c r="BT7" s="681" t="s">
        <v>345</v>
      </c>
      <c r="BU7" s="682"/>
      <c r="BV7" s="683"/>
      <c r="BW7" s="678"/>
      <c r="BX7" s="387"/>
      <c r="BY7" s="387"/>
      <c r="BZ7" s="387"/>
      <c r="CA7" s="388" t="s">
        <v>351</v>
      </c>
      <c r="CB7" s="388" t="s">
        <v>352</v>
      </c>
      <c r="CC7" s="388" t="s">
        <v>353</v>
      </c>
      <c r="CD7" s="676"/>
      <c r="CE7" s="541"/>
      <c r="CF7" s="669"/>
      <c r="CG7" s="669"/>
      <c r="CH7" s="669"/>
      <c r="CI7" s="669"/>
      <c r="CJ7" s="389"/>
      <c r="CK7" s="669"/>
      <c r="CL7" s="389"/>
      <c r="CM7" s="389"/>
      <c r="CN7" s="125"/>
      <c r="CO7" s="125"/>
      <c r="CP7" s="670" t="s">
        <v>348</v>
      </c>
      <c r="CQ7" s="671"/>
      <c r="CR7" s="389"/>
      <c r="CS7" s="389"/>
      <c r="CT7" s="669"/>
      <c r="CU7" s="669"/>
      <c r="CV7" s="669"/>
      <c r="CW7" s="389"/>
      <c r="CX7" s="389"/>
      <c r="CY7" s="669"/>
      <c r="CZ7" s="207"/>
      <c r="DA7" s="207"/>
      <c r="DG7" s="126">
        <v>1</v>
      </c>
      <c r="DH7" s="126">
        <v>2</v>
      </c>
      <c r="DI7" s="126">
        <v>1</v>
      </c>
      <c r="DJ7" s="126">
        <v>1</v>
      </c>
      <c r="DK7" s="126">
        <v>1</v>
      </c>
    </row>
    <row r="8" spans="1:117" s="126" customFormat="1" ht="20.25" customHeight="1" x14ac:dyDescent="0.2">
      <c r="A8" s="390" t="s">
        <v>354</v>
      </c>
      <c r="B8" s="391" t="s">
        <v>220</v>
      </c>
      <c r="C8" s="391" t="s">
        <v>355</v>
      </c>
      <c r="D8" s="391" t="s">
        <v>356</v>
      </c>
      <c r="E8" s="391" t="s">
        <v>357</v>
      </c>
      <c r="F8" s="391" t="s">
        <v>222</v>
      </c>
      <c r="G8" s="391" t="s">
        <v>224</v>
      </c>
      <c r="H8" s="392" t="s">
        <v>223</v>
      </c>
      <c r="I8" s="393">
        <v>2</v>
      </c>
      <c r="J8" s="393">
        <v>2</v>
      </c>
      <c r="K8" s="393">
        <v>2</v>
      </c>
      <c r="L8" s="393">
        <v>3</v>
      </c>
      <c r="M8" s="393">
        <v>3</v>
      </c>
      <c r="N8" s="393">
        <v>3</v>
      </c>
      <c r="O8" s="393">
        <v>2</v>
      </c>
      <c r="P8" s="393">
        <v>2</v>
      </c>
      <c r="Q8" s="393">
        <v>2</v>
      </c>
      <c r="R8" s="393">
        <v>2</v>
      </c>
      <c r="S8" s="393">
        <v>2</v>
      </c>
      <c r="T8" s="393">
        <v>2</v>
      </c>
      <c r="U8" s="393">
        <v>2</v>
      </c>
      <c r="V8" s="393">
        <v>2</v>
      </c>
      <c r="W8" s="393">
        <v>2</v>
      </c>
      <c r="X8" s="393">
        <v>1</v>
      </c>
      <c r="Y8" s="393">
        <v>1</v>
      </c>
      <c r="Z8" s="393">
        <v>1</v>
      </c>
      <c r="AA8" s="393">
        <v>3</v>
      </c>
      <c r="AB8" s="393">
        <v>2</v>
      </c>
      <c r="AC8" s="393">
        <v>3</v>
      </c>
      <c r="AD8" s="393">
        <v>2</v>
      </c>
      <c r="AE8" s="393">
        <v>2</v>
      </c>
      <c r="AF8" s="393">
        <v>2</v>
      </c>
      <c r="AG8" s="393">
        <v>2</v>
      </c>
      <c r="AH8" s="393">
        <v>2</v>
      </c>
      <c r="AI8" s="393">
        <v>2</v>
      </c>
      <c r="AJ8" s="393">
        <v>2</v>
      </c>
      <c r="AK8" s="393">
        <v>2</v>
      </c>
      <c r="AL8" s="393">
        <v>2</v>
      </c>
      <c r="AM8" s="393">
        <v>2</v>
      </c>
      <c r="AN8" s="393">
        <v>3</v>
      </c>
      <c r="AO8" s="393">
        <v>3</v>
      </c>
      <c r="AP8" s="393">
        <v>3</v>
      </c>
      <c r="AQ8" s="393">
        <v>3</v>
      </c>
      <c r="AR8" s="393">
        <v>2</v>
      </c>
      <c r="AS8" s="393">
        <v>2</v>
      </c>
      <c r="AT8" s="393">
        <v>3</v>
      </c>
      <c r="AU8" s="393">
        <v>3</v>
      </c>
      <c r="AV8" s="393">
        <v>3</v>
      </c>
      <c r="AW8" s="393">
        <v>3</v>
      </c>
      <c r="AX8" s="393">
        <v>3</v>
      </c>
      <c r="AY8" s="393">
        <v>3</v>
      </c>
      <c r="AZ8" s="393">
        <v>3</v>
      </c>
      <c r="BA8" s="393">
        <v>3</v>
      </c>
      <c r="BB8" s="393">
        <v>3</v>
      </c>
      <c r="BC8" s="393">
        <v>3</v>
      </c>
      <c r="BD8" s="393">
        <v>3</v>
      </c>
      <c r="BE8" s="393">
        <v>3</v>
      </c>
      <c r="BF8" s="393">
        <v>3</v>
      </c>
      <c r="BG8" s="393">
        <v>2</v>
      </c>
      <c r="BH8" s="393">
        <v>2</v>
      </c>
      <c r="BI8" s="393">
        <v>2</v>
      </c>
      <c r="BJ8" s="393">
        <v>1</v>
      </c>
      <c r="BK8" s="393">
        <v>3</v>
      </c>
      <c r="BL8" s="393">
        <v>3</v>
      </c>
      <c r="BM8" s="393">
        <v>3</v>
      </c>
      <c r="BN8" s="393">
        <v>3</v>
      </c>
      <c r="BO8" s="393">
        <v>3</v>
      </c>
      <c r="BP8" s="393">
        <v>2</v>
      </c>
      <c r="BQ8" s="393">
        <v>3</v>
      </c>
      <c r="BR8" s="393">
        <v>3</v>
      </c>
      <c r="BS8" s="393">
        <v>3</v>
      </c>
      <c r="BT8" s="393">
        <v>2</v>
      </c>
      <c r="BU8" s="393">
        <v>2</v>
      </c>
      <c r="BV8" s="393">
        <v>2</v>
      </c>
      <c r="BW8" s="393">
        <v>1</v>
      </c>
      <c r="BX8" s="394" t="s">
        <v>358</v>
      </c>
      <c r="BY8" s="394" t="s">
        <v>359</v>
      </c>
      <c r="BZ8" s="394" t="s">
        <v>360</v>
      </c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>
        <v>5</v>
      </c>
      <c r="CQ8" s="394">
        <v>5</v>
      </c>
      <c r="CR8" s="394"/>
      <c r="CS8" s="394"/>
      <c r="CT8" s="394"/>
      <c r="CU8" s="394"/>
      <c r="CV8" s="394"/>
      <c r="CW8" s="132"/>
      <c r="CX8" s="132"/>
      <c r="CY8" s="132"/>
      <c r="CZ8" s="132"/>
      <c r="DA8" s="132"/>
      <c r="DF8" s="126" t="s">
        <v>600</v>
      </c>
      <c r="DG8" s="82">
        <v>4</v>
      </c>
      <c r="DH8" s="82">
        <v>6</v>
      </c>
      <c r="DI8" s="82">
        <v>3</v>
      </c>
      <c r="DJ8" s="82">
        <v>2</v>
      </c>
      <c r="DK8" s="82">
        <v>4</v>
      </c>
    </row>
    <row r="9" spans="1:117" ht="22.5" customHeight="1" x14ac:dyDescent="0.2">
      <c r="A9" s="356" t="s">
        <v>665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8"/>
      <c r="CI9" s="132"/>
      <c r="CJ9" s="136"/>
      <c r="CK9" s="132"/>
      <c r="CL9" s="132"/>
      <c r="CM9" s="359"/>
      <c r="CN9" s="395"/>
      <c r="CO9" s="395"/>
      <c r="CP9" s="360"/>
      <c r="CQ9" s="360"/>
      <c r="CR9" s="360"/>
      <c r="CS9" s="360"/>
      <c r="CT9" s="360"/>
      <c r="CU9" s="360"/>
      <c r="CV9" s="360"/>
      <c r="CW9" s="360"/>
      <c r="CX9" s="361" t="e">
        <v>#N/A</v>
      </c>
      <c r="CY9" s="360"/>
      <c r="CZ9" s="360"/>
      <c r="DA9" s="141"/>
    </row>
    <row r="10" spans="1:117" ht="24.75" customHeight="1" x14ac:dyDescent="0.2">
      <c r="A10" s="361">
        <v>1</v>
      </c>
      <c r="B10" s="396">
        <v>2120257566</v>
      </c>
      <c r="C10" s="363" t="s">
        <v>666</v>
      </c>
      <c r="D10" s="363" t="s">
        <v>446</v>
      </c>
      <c r="E10" s="363" t="s">
        <v>506</v>
      </c>
      <c r="F10" s="364">
        <v>35512</v>
      </c>
      <c r="G10" s="361" t="s">
        <v>361</v>
      </c>
      <c r="H10" s="361" t="s">
        <v>244</v>
      </c>
      <c r="I10" s="365">
        <v>7.5</v>
      </c>
      <c r="J10" s="365">
        <v>8.8000000000000007</v>
      </c>
      <c r="K10" s="365">
        <v>8.3000000000000007</v>
      </c>
      <c r="L10" s="365">
        <v>9.1999999999999993</v>
      </c>
      <c r="M10" s="365">
        <v>8.8000000000000007</v>
      </c>
      <c r="N10" s="365">
        <v>7.7</v>
      </c>
      <c r="O10" s="365">
        <v>9</v>
      </c>
      <c r="P10" s="365">
        <v>9</v>
      </c>
      <c r="Q10" s="365" t="s">
        <v>251</v>
      </c>
      <c r="R10" s="365" t="s">
        <v>251</v>
      </c>
      <c r="S10" s="365" t="s">
        <v>251</v>
      </c>
      <c r="T10" s="365" t="s">
        <v>251</v>
      </c>
      <c r="U10" s="365">
        <v>8.6</v>
      </c>
      <c r="V10" s="365">
        <v>8.1</v>
      </c>
      <c r="W10" s="365" t="s">
        <v>251</v>
      </c>
      <c r="X10" s="365">
        <v>8.6999999999999993</v>
      </c>
      <c r="Y10" s="365">
        <v>8.4</v>
      </c>
      <c r="Z10" s="365">
        <v>9.4</v>
      </c>
      <c r="AA10" s="365">
        <v>7.9</v>
      </c>
      <c r="AB10" s="365">
        <v>7.9</v>
      </c>
      <c r="AC10" s="365">
        <v>8.1999999999999993</v>
      </c>
      <c r="AD10" s="365">
        <v>8.6999999999999993</v>
      </c>
      <c r="AE10" s="365">
        <v>5.8</v>
      </c>
      <c r="AF10" s="365">
        <v>6.5</v>
      </c>
      <c r="AG10" s="365">
        <v>6.3</v>
      </c>
      <c r="AH10" s="365">
        <v>7.2</v>
      </c>
      <c r="AI10" s="365">
        <v>6.9</v>
      </c>
      <c r="AJ10" s="365">
        <v>7.5</v>
      </c>
      <c r="AK10" s="365">
        <v>6.6</v>
      </c>
      <c r="AL10" s="365">
        <v>7.3</v>
      </c>
      <c r="AM10" s="365">
        <v>4.4000000000000004</v>
      </c>
      <c r="AN10" s="365">
        <v>8.4</v>
      </c>
      <c r="AO10" s="365">
        <v>6.6</v>
      </c>
      <c r="AP10" s="365">
        <v>8.1999999999999993</v>
      </c>
      <c r="AQ10" s="365">
        <v>9.6999999999999993</v>
      </c>
      <c r="AR10" s="365">
        <v>8.4</v>
      </c>
      <c r="AS10" s="365">
        <v>7</v>
      </c>
      <c r="AT10" s="365">
        <v>7.5</v>
      </c>
      <c r="AU10" s="365">
        <v>8.5</v>
      </c>
      <c r="AV10" s="365">
        <v>7.7</v>
      </c>
      <c r="AW10" s="365">
        <v>9.1999999999999993</v>
      </c>
      <c r="AX10" s="365">
        <v>8.6999999999999993</v>
      </c>
      <c r="AY10" s="365">
        <v>8.5</v>
      </c>
      <c r="AZ10" s="365">
        <v>9.3000000000000007</v>
      </c>
      <c r="BA10" s="365">
        <v>6.8</v>
      </c>
      <c r="BB10" s="365" t="s">
        <v>251</v>
      </c>
      <c r="BC10" s="365">
        <v>9.3000000000000007</v>
      </c>
      <c r="BD10" s="365">
        <v>8.9</v>
      </c>
      <c r="BE10" s="365">
        <v>7.8</v>
      </c>
      <c r="BF10" s="365">
        <v>8.3000000000000007</v>
      </c>
      <c r="BG10" s="365">
        <v>8.1</v>
      </c>
      <c r="BH10" s="365">
        <v>6.4</v>
      </c>
      <c r="BI10" s="365">
        <v>7.9</v>
      </c>
      <c r="BJ10" s="365">
        <v>8.8000000000000007</v>
      </c>
      <c r="BK10" s="365">
        <v>7.8</v>
      </c>
      <c r="BL10" s="365">
        <v>7.7</v>
      </c>
      <c r="BM10" s="365">
        <v>7</v>
      </c>
      <c r="BN10" s="365">
        <v>8.4</v>
      </c>
      <c r="BO10" s="365">
        <v>8.1999999999999993</v>
      </c>
      <c r="BP10" s="365" t="s">
        <v>251</v>
      </c>
      <c r="BQ10" s="365">
        <v>8.8000000000000007</v>
      </c>
      <c r="BR10" s="365">
        <v>7.3</v>
      </c>
      <c r="BS10" s="365">
        <v>6.9</v>
      </c>
      <c r="BT10" s="365">
        <v>6.5</v>
      </c>
      <c r="BU10" s="365" t="s">
        <v>251</v>
      </c>
      <c r="BV10" s="365" t="s">
        <v>251</v>
      </c>
      <c r="BW10" s="365">
        <v>9.1</v>
      </c>
      <c r="BX10" s="366">
        <v>0</v>
      </c>
      <c r="BY10" s="367">
        <v>140</v>
      </c>
      <c r="BZ10" s="360">
        <v>140</v>
      </c>
      <c r="CA10" s="360">
        <v>0</v>
      </c>
      <c r="CB10" s="360">
        <v>0</v>
      </c>
      <c r="CC10" s="360">
        <v>0</v>
      </c>
      <c r="CD10" s="360">
        <v>0</v>
      </c>
      <c r="CE10" s="361">
        <v>0</v>
      </c>
      <c r="CF10" s="360">
        <v>140</v>
      </c>
      <c r="CG10" s="360">
        <v>140</v>
      </c>
      <c r="CH10" s="374">
        <v>7.96</v>
      </c>
      <c r="CI10" s="374">
        <v>3.42</v>
      </c>
      <c r="CJ10" s="370">
        <v>0</v>
      </c>
      <c r="CK10" s="371" t="s">
        <v>365</v>
      </c>
      <c r="CL10" s="360">
        <v>0</v>
      </c>
      <c r="CM10" s="360" t="s">
        <v>246</v>
      </c>
      <c r="CN10" s="360">
        <v>0</v>
      </c>
      <c r="CO10" s="360">
        <v>0</v>
      </c>
      <c r="CP10" s="361" t="s">
        <v>251</v>
      </c>
      <c r="CQ10" s="361" t="s">
        <v>251</v>
      </c>
      <c r="CR10" s="361">
        <v>0</v>
      </c>
      <c r="CS10" s="373" t="s">
        <v>251</v>
      </c>
      <c r="CT10" s="374">
        <v>7.68</v>
      </c>
      <c r="CU10" s="360">
        <v>3.31</v>
      </c>
      <c r="CV10" s="360">
        <v>145</v>
      </c>
      <c r="CW10" s="360">
        <v>0</v>
      </c>
      <c r="CX10" s="361">
        <v>0</v>
      </c>
      <c r="CY10" s="360">
        <v>0</v>
      </c>
      <c r="CZ10" s="360" t="s">
        <v>362</v>
      </c>
      <c r="DA10" s="141">
        <v>140</v>
      </c>
      <c r="DB10" s="82" t="b">
        <v>0</v>
      </c>
      <c r="DC10" s="361">
        <v>7.96</v>
      </c>
      <c r="DD10" s="361">
        <v>3.42</v>
      </c>
      <c r="DE10" s="82" t="b">
        <v>0</v>
      </c>
      <c r="DF10" s="82" t="s">
        <v>366</v>
      </c>
      <c r="DG10" s="64">
        <v>4</v>
      </c>
      <c r="DH10" s="64">
        <v>6</v>
      </c>
      <c r="DI10" s="64">
        <v>3</v>
      </c>
      <c r="DJ10" s="64">
        <v>2</v>
      </c>
      <c r="DK10" s="64">
        <v>4</v>
      </c>
      <c r="DL10" s="82" t="str">
        <f>VLOOKUP(B10,[4]Sheet!$A$6:$DF$20,110,0)</f>
        <v>x</v>
      </c>
    </row>
    <row r="11" spans="1:117" ht="24.75" customHeight="1" x14ac:dyDescent="0.2">
      <c r="A11" s="397">
        <v>2</v>
      </c>
      <c r="B11" s="398">
        <v>2120253871</v>
      </c>
      <c r="C11" s="399" t="s">
        <v>402</v>
      </c>
      <c r="D11" s="399" t="s">
        <v>438</v>
      </c>
      <c r="E11" s="399" t="s">
        <v>667</v>
      </c>
      <c r="F11" s="400">
        <v>35734</v>
      </c>
      <c r="G11" s="401" t="s">
        <v>361</v>
      </c>
      <c r="H11" s="401" t="s">
        <v>244</v>
      </c>
      <c r="I11" s="402">
        <v>7.1</v>
      </c>
      <c r="J11" s="402">
        <v>8.6999999999999993</v>
      </c>
      <c r="K11" s="402">
        <v>4</v>
      </c>
      <c r="L11" s="402">
        <v>8.8000000000000007</v>
      </c>
      <c r="M11" s="402">
        <v>7.7</v>
      </c>
      <c r="N11" s="402">
        <v>8.9</v>
      </c>
      <c r="O11" s="402">
        <v>7.4</v>
      </c>
      <c r="P11" s="402">
        <v>9.1</v>
      </c>
      <c r="Q11" s="402" t="s">
        <v>251</v>
      </c>
      <c r="R11" s="402" t="s">
        <v>251</v>
      </c>
      <c r="S11" s="402" t="s">
        <v>251</v>
      </c>
      <c r="T11" s="402" t="s">
        <v>251</v>
      </c>
      <c r="U11" s="402">
        <v>6.3</v>
      </c>
      <c r="V11" s="402">
        <v>6.5</v>
      </c>
      <c r="W11" s="402" t="s">
        <v>251</v>
      </c>
      <c r="X11" s="402">
        <v>8.8000000000000007</v>
      </c>
      <c r="Y11" s="402">
        <v>8.1</v>
      </c>
      <c r="Z11" s="402">
        <v>7.8</v>
      </c>
      <c r="AA11" s="402">
        <v>8.3000000000000007</v>
      </c>
      <c r="AB11" s="402">
        <v>7.4</v>
      </c>
      <c r="AC11" s="402">
        <v>6.3</v>
      </c>
      <c r="AD11" s="402">
        <v>7.6</v>
      </c>
      <c r="AE11" s="402" t="s">
        <v>364</v>
      </c>
      <c r="AF11" s="402">
        <v>7.5</v>
      </c>
      <c r="AG11" s="402">
        <v>7.2</v>
      </c>
      <c r="AH11" s="402">
        <v>8</v>
      </c>
      <c r="AI11" s="402">
        <v>7.8</v>
      </c>
      <c r="AJ11" s="402">
        <v>8.5</v>
      </c>
      <c r="AK11" s="402">
        <v>8.1</v>
      </c>
      <c r="AL11" s="402">
        <v>7.3</v>
      </c>
      <c r="AM11" s="402">
        <v>8.8000000000000007</v>
      </c>
      <c r="AN11" s="402">
        <v>9.5</v>
      </c>
      <c r="AO11" s="402">
        <v>8.4</v>
      </c>
      <c r="AP11" s="402">
        <v>6.6</v>
      </c>
      <c r="AQ11" s="402">
        <v>9.5</v>
      </c>
      <c r="AR11" s="402">
        <v>7.7</v>
      </c>
      <c r="AS11" s="402">
        <v>8</v>
      </c>
      <c r="AT11" s="402">
        <v>7.7</v>
      </c>
      <c r="AU11" s="402">
        <v>7.5</v>
      </c>
      <c r="AV11" s="402">
        <v>5.0999999999999996</v>
      </c>
      <c r="AW11" s="402">
        <v>8.3000000000000007</v>
      </c>
      <c r="AX11" s="402">
        <v>6.7</v>
      </c>
      <c r="AY11" s="402">
        <v>7.9</v>
      </c>
      <c r="AZ11" s="402">
        <v>8.1</v>
      </c>
      <c r="BA11" s="402">
        <v>8.3000000000000007</v>
      </c>
      <c r="BB11" s="402" t="s">
        <v>251</v>
      </c>
      <c r="BC11" s="402">
        <v>6.2</v>
      </c>
      <c r="BD11" s="402">
        <v>8.8000000000000007</v>
      </c>
      <c r="BE11" s="402">
        <v>8.6</v>
      </c>
      <c r="BF11" s="402">
        <v>7.4</v>
      </c>
      <c r="BG11" s="402">
        <v>8.1</v>
      </c>
      <c r="BH11" s="402">
        <v>7.9</v>
      </c>
      <c r="BI11" s="402">
        <v>7.8</v>
      </c>
      <c r="BJ11" s="402">
        <v>8.1999999999999993</v>
      </c>
      <c r="BK11" s="402">
        <v>8.6</v>
      </c>
      <c r="BL11" s="402">
        <v>7.7</v>
      </c>
      <c r="BM11" s="402">
        <v>7.8</v>
      </c>
      <c r="BN11" s="402">
        <v>7.6</v>
      </c>
      <c r="BO11" s="402">
        <v>8.9</v>
      </c>
      <c r="BP11" s="402" t="s">
        <v>251</v>
      </c>
      <c r="BQ11" s="402">
        <v>9.3000000000000007</v>
      </c>
      <c r="BR11" s="402">
        <v>7.7</v>
      </c>
      <c r="BS11" s="402">
        <v>8.4</v>
      </c>
      <c r="BT11" s="402">
        <v>6.6</v>
      </c>
      <c r="BU11" s="402" t="s">
        <v>251</v>
      </c>
      <c r="BV11" s="402" t="s">
        <v>251</v>
      </c>
      <c r="BW11" s="402">
        <v>9.6</v>
      </c>
      <c r="BX11" s="403">
        <v>2</v>
      </c>
      <c r="BY11" s="404">
        <v>138</v>
      </c>
      <c r="BZ11" s="405">
        <v>140</v>
      </c>
      <c r="CA11" s="405">
        <v>0</v>
      </c>
      <c r="CB11" s="405">
        <v>0</v>
      </c>
      <c r="CC11" s="405">
        <v>0</v>
      </c>
      <c r="CD11" s="405">
        <v>0</v>
      </c>
      <c r="CE11" s="401">
        <v>0</v>
      </c>
      <c r="CF11" s="405">
        <v>140</v>
      </c>
      <c r="CG11" s="405">
        <v>138</v>
      </c>
      <c r="CH11" s="406">
        <v>7.83</v>
      </c>
      <c r="CI11" s="406">
        <v>3.37</v>
      </c>
      <c r="CJ11" s="407">
        <v>0</v>
      </c>
      <c r="CK11" s="408" t="s">
        <v>365</v>
      </c>
      <c r="CL11" s="405">
        <v>0</v>
      </c>
      <c r="CM11" s="405" t="s">
        <v>246</v>
      </c>
      <c r="CN11" s="405">
        <v>0</v>
      </c>
      <c r="CO11" s="405">
        <v>0</v>
      </c>
      <c r="CP11" s="401" t="s">
        <v>251</v>
      </c>
      <c r="CQ11" s="401" t="s">
        <v>251</v>
      </c>
      <c r="CR11" s="401">
        <v>0</v>
      </c>
      <c r="CS11" s="409" t="s">
        <v>251</v>
      </c>
      <c r="CT11" s="406">
        <v>7.56</v>
      </c>
      <c r="CU11" s="405">
        <v>3.25</v>
      </c>
      <c r="CV11" s="405">
        <v>143</v>
      </c>
      <c r="CW11" s="405">
        <v>0</v>
      </c>
      <c r="CX11" s="401">
        <v>0</v>
      </c>
      <c r="CY11" s="405">
        <v>0</v>
      </c>
      <c r="CZ11" s="405" t="s">
        <v>362</v>
      </c>
      <c r="DA11" s="141">
        <v>138</v>
      </c>
      <c r="DB11" s="82" t="b">
        <v>0</v>
      </c>
      <c r="DC11" s="401">
        <v>7.83</v>
      </c>
      <c r="DD11" s="401">
        <v>3.37</v>
      </c>
      <c r="DE11" s="82" t="b">
        <v>0</v>
      </c>
      <c r="DF11" s="82" t="s">
        <v>366</v>
      </c>
      <c r="DG11" s="64">
        <v>4</v>
      </c>
      <c r="DH11" s="64">
        <v>6</v>
      </c>
      <c r="DI11" s="64">
        <v>3</v>
      </c>
      <c r="DJ11" s="64">
        <v>2</v>
      </c>
      <c r="DK11" s="64">
        <v>4</v>
      </c>
      <c r="DL11" s="82" t="str">
        <f>VLOOKUP(B11,[4]Sheet!$A$6:$DF$20,110,0)</f>
        <v>x</v>
      </c>
    </row>
    <row r="12" spans="1:117" ht="24.75" customHeight="1" x14ac:dyDescent="0.2">
      <c r="A12" s="401">
        <v>3</v>
      </c>
      <c r="B12" s="398">
        <v>2120253802</v>
      </c>
      <c r="C12" s="399" t="s">
        <v>433</v>
      </c>
      <c r="D12" s="399" t="s">
        <v>400</v>
      </c>
      <c r="E12" s="399" t="s">
        <v>630</v>
      </c>
      <c r="F12" s="400">
        <v>35505</v>
      </c>
      <c r="G12" s="401" t="s">
        <v>361</v>
      </c>
      <c r="H12" s="401" t="s">
        <v>457</v>
      </c>
      <c r="I12" s="402">
        <v>8.5</v>
      </c>
      <c r="J12" s="402">
        <v>8.4</v>
      </c>
      <c r="K12" s="402">
        <v>8.1</v>
      </c>
      <c r="L12" s="402">
        <v>9.6</v>
      </c>
      <c r="M12" s="402">
        <v>8.6999999999999993</v>
      </c>
      <c r="N12" s="402">
        <v>9.1</v>
      </c>
      <c r="O12" s="402">
        <v>7.7</v>
      </c>
      <c r="P12" s="402">
        <v>9.1</v>
      </c>
      <c r="Q12" s="402" t="s">
        <v>251</v>
      </c>
      <c r="R12" s="402" t="s">
        <v>251</v>
      </c>
      <c r="S12" s="402">
        <v>7.7</v>
      </c>
      <c r="T12" s="402" t="s">
        <v>251</v>
      </c>
      <c r="U12" s="402" t="s">
        <v>251</v>
      </c>
      <c r="V12" s="402">
        <v>8.8000000000000007</v>
      </c>
      <c r="W12" s="402" t="s">
        <v>251</v>
      </c>
      <c r="X12" s="402">
        <v>8.1</v>
      </c>
      <c r="Y12" s="402">
        <v>8.9</v>
      </c>
      <c r="Z12" s="402">
        <v>9.9</v>
      </c>
      <c r="AA12" s="402">
        <v>8</v>
      </c>
      <c r="AB12" s="402">
        <v>7.8</v>
      </c>
      <c r="AC12" s="402">
        <v>8.9</v>
      </c>
      <c r="AD12" s="402">
        <v>7.7</v>
      </c>
      <c r="AE12" s="402">
        <v>7.8</v>
      </c>
      <c r="AF12" s="402">
        <v>6.3</v>
      </c>
      <c r="AG12" s="402">
        <v>6.9</v>
      </c>
      <c r="AH12" s="402">
        <v>7.7</v>
      </c>
      <c r="AI12" s="402">
        <v>7.8</v>
      </c>
      <c r="AJ12" s="402">
        <v>6.2</v>
      </c>
      <c r="AK12" s="402">
        <v>6.8</v>
      </c>
      <c r="AL12" s="402">
        <v>7.8</v>
      </c>
      <c r="AM12" s="402">
        <v>9.5</v>
      </c>
      <c r="AN12" s="402">
        <v>6.6</v>
      </c>
      <c r="AO12" s="402">
        <v>7.3</v>
      </c>
      <c r="AP12" s="402">
        <v>8.3000000000000007</v>
      </c>
      <c r="AQ12" s="402">
        <v>9.1999999999999993</v>
      </c>
      <c r="AR12" s="402">
        <v>9.1</v>
      </c>
      <c r="AS12" s="402">
        <v>7.4</v>
      </c>
      <c r="AT12" s="402">
        <v>6.5</v>
      </c>
      <c r="AU12" s="402">
        <v>6.4</v>
      </c>
      <c r="AV12" s="402">
        <v>4.9000000000000004</v>
      </c>
      <c r="AW12" s="402">
        <v>7.8</v>
      </c>
      <c r="AX12" s="402">
        <v>6.4</v>
      </c>
      <c r="AY12" s="402">
        <v>7.5</v>
      </c>
      <c r="AZ12" s="402">
        <v>6.1</v>
      </c>
      <c r="BA12" s="402">
        <v>7</v>
      </c>
      <c r="BB12" s="402" t="s">
        <v>251</v>
      </c>
      <c r="BC12" s="402">
        <v>8</v>
      </c>
      <c r="BD12" s="402">
        <v>6.6</v>
      </c>
      <c r="BE12" s="402">
        <v>7</v>
      </c>
      <c r="BF12" s="402">
        <v>10</v>
      </c>
      <c r="BG12" s="402">
        <v>7.6</v>
      </c>
      <c r="BH12" s="402">
        <v>7.4</v>
      </c>
      <c r="BI12" s="402">
        <v>8.6</v>
      </c>
      <c r="BJ12" s="402">
        <v>8.3000000000000007</v>
      </c>
      <c r="BK12" s="402">
        <v>8</v>
      </c>
      <c r="BL12" s="402">
        <v>7</v>
      </c>
      <c r="BM12" s="402">
        <v>7.4</v>
      </c>
      <c r="BN12" s="402">
        <v>6.3</v>
      </c>
      <c r="BO12" s="402">
        <v>8</v>
      </c>
      <c r="BP12" s="402" t="s">
        <v>251</v>
      </c>
      <c r="BQ12" s="402">
        <v>8.9</v>
      </c>
      <c r="BR12" s="402">
        <v>6.2</v>
      </c>
      <c r="BS12" s="402">
        <v>6.7</v>
      </c>
      <c r="BT12" s="402">
        <v>8.1</v>
      </c>
      <c r="BU12" s="402" t="s">
        <v>251</v>
      </c>
      <c r="BV12" s="402" t="s">
        <v>251</v>
      </c>
      <c r="BW12" s="402">
        <v>8</v>
      </c>
      <c r="BX12" s="403">
        <v>0</v>
      </c>
      <c r="BY12" s="404">
        <v>140</v>
      </c>
      <c r="BZ12" s="405">
        <v>140</v>
      </c>
      <c r="CA12" s="405">
        <v>0</v>
      </c>
      <c r="CB12" s="405">
        <v>0</v>
      </c>
      <c r="CC12" s="405">
        <v>0</v>
      </c>
      <c r="CD12" s="405">
        <v>0</v>
      </c>
      <c r="CE12" s="401">
        <v>0</v>
      </c>
      <c r="CF12" s="405">
        <v>140</v>
      </c>
      <c r="CG12" s="405">
        <v>140</v>
      </c>
      <c r="CH12" s="406">
        <v>7.69</v>
      </c>
      <c r="CI12" s="406">
        <v>3.26</v>
      </c>
      <c r="CJ12" s="407">
        <v>0</v>
      </c>
      <c r="CK12" s="408" t="s">
        <v>365</v>
      </c>
      <c r="CL12" s="405">
        <v>0</v>
      </c>
      <c r="CM12" s="405" t="s">
        <v>246</v>
      </c>
      <c r="CN12" s="405">
        <v>0</v>
      </c>
      <c r="CO12" s="405">
        <v>0</v>
      </c>
      <c r="CP12" s="401" t="s">
        <v>251</v>
      </c>
      <c r="CQ12" s="401" t="s">
        <v>251</v>
      </c>
      <c r="CR12" s="401">
        <v>0</v>
      </c>
      <c r="CS12" s="409" t="s">
        <v>251</v>
      </c>
      <c r="CT12" s="406">
        <v>7.42</v>
      </c>
      <c r="CU12" s="405">
        <v>3.15</v>
      </c>
      <c r="CV12" s="405">
        <v>145</v>
      </c>
      <c r="CW12" s="405">
        <v>0</v>
      </c>
      <c r="CX12" s="401">
        <v>0</v>
      </c>
      <c r="CY12" s="405">
        <v>0</v>
      </c>
      <c r="CZ12" s="405" t="s">
        <v>362</v>
      </c>
      <c r="DA12" s="141">
        <v>140</v>
      </c>
      <c r="DB12" s="82" t="b">
        <v>0</v>
      </c>
      <c r="DC12" s="401">
        <v>7.69</v>
      </c>
      <c r="DD12" s="401">
        <v>3.26</v>
      </c>
      <c r="DE12" s="82" t="b">
        <v>0</v>
      </c>
      <c r="DF12" s="82" t="s">
        <v>366</v>
      </c>
      <c r="DG12" s="64">
        <v>4</v>
      </c>
      <c r="DH12" s="64">
        <v>6</v>
      </c>
      <c r="DI12" s="64">
        <v>3</v>
      </c>
      <c r="DJ12" s="64">
        <v>2</v>
      </c>
      <c r="DK12" s="64">
        <v>4</v>
      </c>
      <c r="DL12" s="82" t="str">
        <f>VLOOKUP(B12,[4]Sheet!$A$6:$DF$20,110,0)</f>
        <v>x</v>
      </c>
    </row>
    <row r="13" spans="1:117" ht="24.75" customHeight="1" x14ac:dyDescent="0.2">
      <c r="A13" s="397">
        <v>4</v>
      </c>
      <c r="B13" s="398">
        <v>2120253793</v>
      </c>
      <c r="C13" s="399" t="s">
        <v>463</v>
      </c>
      <c r="D13" s="399" t="s">
        <v>400</v>
      </c>
      <c r="E13" s="399" t="s">
        <v>611</v>
      </c>
      <c r="F13" s="400">
        <v>35080</v>
      </c>
      <c r="G13" s="401" t="s">
        <v>361</v>
      </c>
      <c r="H13" s="401" t="s">
        <v>244</v>
      </c>
      <c r="I13" s="402">
        <v>8.1999999999999993</v>
      </c>
      <c r="J13" s="402">
        <v>8.1999999999999993</v>
      </c>
      <c r="K13" s="402">
        <v>6.2</v>
      </c>
      <c r="L13" s="402">
        <v>9.3000000000000007</v>
      </c>
      <c r="M13" s="402">
        <v>8.3000000000000007</v>
      </c>
      <c r="N13" s="402">
        <v>6.5</v>
      </c>
      <c r="O13" s="402">
        <v>5.3</v>
      </c>
      <c r="P13" s="402">
        <v>9</v>
      </c>
      <c r="Q13" s="402" t="s">
        <v>251</v>
      </c>
      <c r="R13" s="402" t="s">
        <v>251</v>
      </c>
      <c r="S13" s="402" t="s">
        <v>251</v>
      </c>
      <c r="T13" s="402" t="s">
        <v>251</v>
      </c>
      <c r="U13" s="402">
        <v>8.9</v>
      </c>
      <c r="V13" s="402">
        <v>7.7</v>
      </c>
      <c r="W13" s="402" t="s">
        <v>251</v>
      </c>
      <c r="X13" s="402">
        <v>8.6</v>
      </c>
      <c r="Y13" s="402">
        <v>8.4</v>
      </c>
      <c r="Z13" s="402">
        <v>9</v>
      </c>
      <c r="AA13" s="402">
        <v>7.9</v>
      </c>
      <c r="AB13" s="402">
        <v>7.5</v>
      </c>
      <c r="AC13" s="402">
        <v>9.1999999999999993</v>
      </c>
      <c r="AD13" s="402">
        <v>8.5</v>
      </c>
      <c r="AE13" s="402">
        <v>5.7</v>
      </c>
      <c r="AF13" s="402">
        <v>6.7</v>
      </c>
      <c r="AG13" s="402">
        <v>7.1</v>
      </c>
      <c r="AH13" s="402">
        <v>6.3</v>
      </c>
      <c r="AI13" s="402">
        <v>6.7</v>
      </c>
      <c r="AJ13" s="402">
        <v>7.7</v>
      </c>
      <c r="AK13" s="402">
        <v>5.2</v>
      </c>
      <c r="AL13" s="402">
        <v>7.7</v>
      </c>
      <c r="AM13" s="402">
        <v>6.4</v>
      </c>
      <c r="AN13" s="402">
        <v>8.3000000000000007</v>
      </c>
      <c r="AO13" s="402">
        <v>6.8</v>
      </c>
      <c r="AP13" s="402">
        <v>7.9</v>
      </c>
      <c r="AQ13" s="402">
        <v>9.3000000000000007</v>
      </c>
      <c r="AR13" s="402">
        <v>8.9</v>
      </c>
      <c r="AS13" s="402">
        <v>7.7</v>
      </c>
      <c r="AT13" s="402">
        <v>7.5</v>
      </c>
      <c r="AU13" s="402">
        <v>6.7</v>
      </c>
      <c r="AV13" s="402">
        <v>7.9</v>
      </c>
      <c r="AW13" s="402">
        <v>7.1</v>
      </c>
      <c r="AX13" s="402">
        <v>9.1</v>
      </c>
      <c r="AY13" s="402">
        <v>7.5</v>
      </c>
      <c r="AZ13" s="402">
        <v>9.5</v>
      </c>
      <c r="BA13" s="402">
        <v>7</v>
      </c>
      <c r="BB13" s="402" t="s">
        <v>251</v>
      </c>
      <c r="BC13" s="402">
        <v>8</v>
      </c>
      <c r="BD13" s="402">
        <v>8.6999999999999993</v>
      </c>
      <c r="BE13" s="402">
        <v>9.6</v>
      </c>
      <c r="BF13" s="402">
        <v>8.4</v>
      </c>
      <c r="BG13" s="402">
        <v>6.2</v>
      </c>
      <c r="BH13" s="402">
        <v>5.8</v>
      </c>
      <c r="BI13" s="402">
        <v>8.5</v>
      </c>
      <c r="BJ13" s="402">
        <v>8.9</v>
      </c>
      <c r="BK13" s="402">
        <v>8.3000000000000007</v>
      </c>
      <c r="BL13" s="402">
        <v>8.1</v>
      </c>
      <c r="BM13" s="402">
        <v>8.4</v>
      </c>
      <c r="BN13" s="402">
        <v>7.9</v>
      </c>
      <c r="BO13" s="402">
        <v>8.4</v>
      </c>
      <c r="BP13" s="402" t="s">
        <v>251</v>
      </c>
      <c r="BQ13" s="402">
        <v>8.6999999999999993</v>
      </c>
      <c r="BR13" s="402">
        <v>8</v>
      </c>
      <c r="BS13" s="402">
        <v>8</v>
      </c>
      <c r="BT13" s="402">
        <v>7.1</v>
      </c>
      <c r="BU13" s="402" t="s">
        <v>251</v>
      </c>
      <c r="BV13" s="402" t="s">
        <v>251</v>
      </c>
      <c r="BW13" s="402">
        <v>9.1</v>
      </c>
      <c r="BX13" s="403">
        <v>0</v>
      </c>
      <c r="BY13" s="404">
        <v>140</v>
      </c>
      <c r="BZ13" s="405">
        <v>140</v>
      </c>
      <c r="CA13" s="405">
        <v>0</v>
      </c>
      <c r="CB13" s="405">
        <v>0</v>
      </c>
      <c r="CC13" s="405">
        <v>0</v>
      </c>
      <c r="CD13" s="405">
        <v>0</v>
      </c>
      <c r="CE13" s="401">
        <v>0</v>
      </c>
      <c r="CF13" s="405">
        <v>140</v>
      </c>
      <c r="CG13" s="405">
        <v>140</v>
      </c>
      <c r="CH13" s="406">
        <v>7.85</v>
      </c>
      <c r="CI13" s="406">
        <v>3.36</v>
      </c>
      <c r="CJ13" s="407">
        <v>0</v>
      </c>
      <c r="CK13" s="408" t="s">
        <v>365</v>
      </c>
      <c r="CL13" s="405">
        <v>0</v>
      </c>
      <c r="CM13" s="405" t="s">
        <v>246</v>
      </c>
      <c r="CN13" s="405">
        <v>0</v>
      </c>
      <c r="CO13" s="405">
        <v>0</v>
      </c>
      <c r="CP13" s="401" t="s">
        <v>251</v>
      </c>
      <c r="CQ13" s="401" t="s">
        <v>251</v>
      </c>
      <c r="CR13" s="401">
        <v>0</v>
      </c>
      <c r="CS13" s="409" t="s">
        <v>251</v>
      </c>
      <c r="CT13" s="406">
        <v>7.58</v>
      </c>
      <c r="CU13" s="405">
        <v>3.25</v>
      </c>
      <c r="CV13" s="405">
        <v>145</v>
      </c>
      <c r="CW13" s="405">
        <v>0</v>
      </c>
      <c r="CX13" s="401">
        <v>0</v>
      </c>
      <c r="CY13" s="405">
        <v>0</v>
      </c>
      <c r="CZ13" s="405" t="s">
        <v>362</v>
      </c>
      <c r="DA13" s="141">
        <v>140</v>
      </c>
      <c r="DB13" s="82" t="b">
        <v>0</v>
      </c>
      <c r="DC13" s="401">
        <v>7.85</v>
      </c>
      <c r="DD13" s="401">
        <v>3.36</v>
      </c>
      <c r="DE13" s="82" t="b">
        <v>0</v>
      </c>
      <c r="DF13" s="82" t="s">
        <v>366</v>
      </c>
      <c r="DG13" s="64">
        <v>4</v>
      </c>
      <c r="DH13" s="64">
        <v>6</v>
      </c>
      <c r="DI13" s="64">
        <v>3</v>
      </c>
      <c r="DJ13" s="64">
        <v>2</v>
      </c>
      <c r="DK13" s="64">
        <v>4</v>
      </c>
      <c r="DL13" s="82" t="str">
        <f>VLOOKUP(B13,[4]Sheet!$A$6:$DF$20,110,0)</f>
        <v>x</v>
      </c>
    </row>
    <row r="14" spans="1:117" ht="24.75" customHeight="1" x14ac:dyDescent="0.2">
      <c r="A14" s="401">
        <v>5</v>
      </c>
      <c r="B14" s="398">
        <v>2120257520</v>
      </c>
      <c r="C14" s="399" t="s">
        <v>445</v>
      </c>
      <c r="D14" s="399" t="s">
        <v>464</v>
      </c>
      <c r="E14" s="399" t="s">
        <v>668</v>
      </c>
      <c r="F14" s="400">
        <v>35526</v>
      </c>
      <c r="G14" s="401" t="s">
        <v>361</v>
      </c>
      <c r="H14" s="401" t="s">
        <v>249</v>
      </c>
      <c r="I14" s="402">
        <v>8.5</v>
      </c>
      <c r="J14" s="402">
        <v>8</v>
      </c>
      <c r="K14" s="402">
        <v>7.6</v>
      </c>
      <c r="L14" s="402">
        <v>9.3000000000000007</v>
      </c>
      <c r="M14" s="402">
        <v>8.1999999999999993</v>
      </c>
      <c r="N14" s="402">
        <v>8.1999999999999993</v>
      </c>
      <c r="O14" s="402">
        <v>6</v>
      </c>
      <c r="P14" s="402">
        <v>9.1</v>
      </c>
      <c r="Q14" s="402" t="s">
        <v>251</v>
      </c>
      <c r="R14" s="402" t="s">
        <v>251</v>
      </c>
      <c r="S14" s="402" t="s">
        <v>251</v>
      </c>
      <c r="T14" s="402" t="s">
        <v>251</v>
      </c>
      <c r="U14" s="402">
        <v>8.5</v>
      </c>
      <c r="V14" s="402">
        <v>6.9</v>
      </c>
      <c r="W14" s="402" t="s">
        <v>251</v>
      </c>
      <c r="X14" s="402">
        <v>8.6999999999999993</v>
      </c>
      <c r="Y14" s="402">
        <v>8.6</v>
      </c>
      <c r="Z14" s="402">
        <v>9.6</v>
      </c>
      <c r="AA14" s="402">
        <v>7.4</v>
      </c>
      <c r="AB14" s="402">
        <v>7.5</v>
      </c>
      <c r="AC14" s="402">
        <v>7</v>
      </c>
      <c r="AD14" s="402">
        <v>7.6</v>
      </c>
      <c r="AE14" s="402" t="s">
        <v>364</v>
      </c>
      <c r="AF14" s="402" t="s">
        <v>364</v>
      </c>
      <c r="AG14" s="402" t="s">
        <v>364</v>
      </c>
      <c r="AH14" s="402" t="s">
        <v>364</v>
      </c>
      <c r="AI14" s="402">
        <v>7.7</v>
      </c>
      <c r="AJ14" s="402">
        <v>8.1</v>
      </c>
      <c r="AK14" s="402">
        <v>6.6</v>
      </c>
      <c r="AL14" s="402">
        <v>8.5</v>
      </c>
      <c r="AM14" s="402">
        <v>7.4</v>
      </c>
      <c r="AN14" s="402">
        <v>8.8000000000000007</v>
      </c>
      <c r="AO14" s="402">
        <v>8.8000000000000007</v>
      </c>
      <c r="AP14" s="402">
        <v>8.6</v>
      </c>
      <c r="AQ14" s="402">
        <v>8.6</v>
      </c>
      <c r="AR14" s="402">
        <v>9</v>
      </c>
      <c r="AS14" s="402">
        <v>9</v>
      </c>
      <c r="AT14" s="402">
        <v>6.7</v>
      </c>
      <c r="AU14" s="402">
        <v>7</v>
      </c>
      <c r="AV14" s="402">
        <v>9</v>
      </c>
      <c r="AW14" s="402">
        <v>7.3</v>
      </c>
      <c r="AX14" s="402">
        <v>8.1999999999999993</v>
      </c>
      <c r="AY14" s="402">
        <v>7.8</v>
      </c>
      <c r="AZ14" s="402">
        <v>8.5</v>
      </c>
      <c r="BA14" s="402">
        <v>9.1999999999999993</v>
      </c>
      <c r="BB14" s="402" t="s">
        <v>251</v>
      </c>
      <c r="BC14" s="402">
        <v>7.7</v>
      </c>
      <c r="BD14" s="402">
        <v>8.4</v>
      </c>
      <c r="BE14" s="402">
        <v>9.8000000000000007</v>
      </c>
      <c r="BF14" s="402">
        <v>6.5</v>
      </c>
      <c r="BG14" s="402">
        <v>6.7</v>
      </c>
      <c r="BH14" s="402">
        <v>7.4</v>
      </c>
      <c r="BI14" s="402">
        <v>9.4</v>
      </c>
      <c r="BJ14" s="402">
        <v>8</v>
      </c>
      <c r="BK14" s="402">
        <v>9.1</v>
      </c>
      <c r="BL14" s="402">
        <v>6.4</v>
      </c>
      <c r="BM14" s="402">
        <v>8.4</v>
      </c>
      <c r="BN14" s="402">
        <v>8.3000000000000007</v>
      </c>
      <c r="BO14" s="402">
        <v>8.3000000000000007</v>
      </c>
      <c r="BP14" s="402" t="s">
        <v>251</v>
      </c>
      <c r="BQ14" s="402">
        <v>9.1</v>
      </c>
      <c r="BR14" s="402">
        <v>7.7</v>
      </c>
      <c r="BS14" s="402">
        <v>7.2</v>
      </c>
      <c r="BT14" s="402">
        <v>7</v>
      </c>
      <c r="BU14" s="402" t="s">
        <v>251</v>
      </c>
      <c r="BV14" s="402" t="s">
        <v>251</v>
      </c>
      <c r="BW14" s="402">
        <v>8.1999999999999993</v>
      </c>
      <c r="BX14" s="403">
        <v>8</v>
      </c>
      <c r="BY14" s="404">
        <v>132</v>
      </c>
      <c r="BZ14" s="405">
        <v>140</v>
      </c>
      <c r="CA14" s="405">
        <v>0</v>
      </c>
      <c r="CB14" s="405">
        <v>0</v>
      </c>
      <c r="CC14" s="405">
        <v>0</v>
      </c>
      <c r="CD14" s="405">
        <v>0</v>
      </c>
      <c r="CE14" s="401">
        <v>0</v>
      </c>
      <c r="CF14" s="405">
        <v>140</v>
      </c>
      <c r="CG14" s="405">
        <v>132</v>
      </c>
      <c r="CH14" s="406">
        <v>8.0500000000000007</v>
      </c>
      <c r="CI14" s="406">
        <v>3.5</v>
      </c>
      <c r="CJ14" s="407">
        <v>0</v>
      </c>
      <c r="CK14" s="408" t="s">
        <v>365</v>
      </c>
      <c r="CL14" s="405">
        <v>0</v>
      </c>
      <c r="CM14" s="405" t="s">
        <v>246</v>
      </c>
      <c r="CN14" s="405">
        <v>0</v>
      </c>
      <c r="CO14" s="405">
        <v>0</v>
      </c>
      <c r="CP14" s="401" t="s">
        <v>251</v>
      </c>
      <c r="CQ14" s="401" t="s">
        <v>251</v>
      </c>
      <c r="CR14" s="401">
        <v>0</v>
      </c>
      <c r="CS14" s="409" t="s">
        <v>251</v>
      </c>
      <c r="CT14" s="406">
        <v>7.76</v>
      </c>
      <c r="CU14" s="405">
        <v>3.37</v>
      </c>
      <c r="CV14" s="405">
        <v>137</v>
      </c>
      <c r="CW14" s="405">
        <v>0</v>
      </c>
      <c r="CX14" s="401">
        <v>0</v>
      </c>
      <c r="CY14" s="405">
        <v>0</v>
      </c>
      <c r="CZ14" s="405" t="s">
        <v>362</v>
      </c>
      <c r="DA14" s="141">
        <v>132</v>
      </c>
      <c r="DB14" s="82" t="b">
        <v>0</v>
      </c>
      <c r="DC14" s="401">
        <v>8.0500000000000007</v>
      </c>
      <c r="DD14" s="401">
        <v>3.5</v>
      </c>
      <c r="DE14" s="82" t="b">
        <v>0</v>
      </c>
      <c r="DF14" s="82" t="s">
        <v>366</v>
      </c>
      <c r="DG14" s="64">
        <v>4</v>
      </c>
      <c r="DH14" s="64">
        <v>6</v>
      </c>
      <c r="DI14" s="64">
        <v>3</v>
      </c>
      <c r="DJ14" s="64">
        <v>2</v>
      </c>
      <c r="DK14" s="64">
        <v>4</v>
      </c>
      <c r="DL14" s="82" t="str">
        <f>VLOOKUP(B14,[4]Sheet!$A$6:$DF$20,110,0)</f>
        <v>x</v>
      </c>
    </row>
    <row r="15" spans="1:117" ht="24.75" customHeight="1" x14ac:dyDescent="0.2">
      <c r="A15" s="397">
        <v>6</v>
      </c>
      <c r="B15" s="398">
        <v>2121253883</v>
      </c>
      <c r="C15" s="399" t="s">
        <v>513</v>
      </c>
      <c r="D15" s="399" t="s">
        <v>405</v>
      </c>
      <c r="E15" s="399" t="s">
        <v>502</v>
      </c>
      <c r="F15" s="400">
        <v>35674</v>
      </c>
      <c r="G15" s="401" t="s">
        <v>250</v>
      </c>
      <c r="H15" s="401" t="s">
        <v>249</v>
      </c>
      <c r="I15" s="402">
        <v>8.1</v>
      </c>
      <c r="J15" s="402">
        <v>8.4</v>
      </c>
      <c r="K15" s="402">
        <v>6.2</v>
      </c>
      <c r="L15" s="402">
        <v>9.8000000000000007</v>
      </c>
      <c r="M15" s="402">
        <v>8.4</v>
      </c>
      <c r="N15" s="402">
        <v>8.6999999999999993</v>
      </c>
      <c r="O15" s="402">
        <v>8.6999999999999993</v>
      </c>
      <c r="P15" s="402">
        <v>8.5</v>
      </c>
      <c r="Q15" s="402" t="s">
        <v>251</v>
      </c>
      <c r="R15" s="402" t="s">
        <v>251</v>
      </c>
      <c r="S15" s="402" t="s">
        <v>251</v>
      </c>
      <c r="T15" s="402" t="s">
        <v>251</v>
      </c>
      <c r="U15" s="402">
        <v>8.6999999999999993</v>
      </c>
      <c r="V15" s="402">
        <v>7.6</v>
      </c>
      <c r="W15" s="402" t="s">
        <v>251</v>
      </c>
      <c r="X15" s="402">
        <v>9.3000000000000007</v>
      </c>
      <c r="Y15" s="402">
        <v>8.6999999999999993</v>
      </c>
      <c r="Z15" s="402">
        <v>9</v>
      </c>
      <c r="AA15" s="402">
        <v>7.1</v>
      </c>
      <c r="AB15" s="402">
        <v>7.3</v>
      </c>
      <c r="AC15" s="402">
        <v>9.1</v>
      </c>
      <c r="AD15" s="402">
        <v>8.1999999999999993</v>
      </c>
      <c r="AE15" s="402" t="s">
        <v>364</v>
      </c>
      <c r="AF15" s="402" t="s">
        <v>364</v>
      </c>
      <c r="AG15" s="402" t="s">
        <v>364</v>
      </c>
      <c r="AH15" s="402" t="s">
        <v>364</v>
      </c>
      <c r="AI15" s="402">
        <v>8.8000000000000007</v>
      </c>
      <c r="AJ15" s="402">
        <v>9.1999999999999993</v>
      </c>
      <c r="AK15" s="402">
        <v>8.5</v>
      </c>
      <c r="AL15" s="402">
        <v>7.7</v>
      </c>
      <c r="AM15" s="402">
        <v>7.9</v>
      </c>
      <c r="AN15" s="402">
        <v>9.1999999999999993</v>
      </c>
      <c r="AO15" s="402">
        <v>8.8000000000000007</v>
      </c>
      <c r="AP15" s="402">
        <v>9.6999999999999993</v>
      </c>
      <c r="AQ15" s="402">
        <v>9.5</v>
      </c>
      <c r="AR15" s="402">
        <v>8.3000000000000007</v>
      </c>
      <c r="AS15" s="402">
        <v>9.1</v>
      </c>
      <c r="AT15" s="402">
        <v>8.5</v>
      </c>
      <c r="AU15" s="402">
        <v>6.8</v>
      </c>
      <c r="AV15" s="402">
        <v>9.6</v>
      </c>
      <c r="AW15" s="402">
        <v>9.8000000000000007</v>
      </c>
      <c r="AX15" s="402">
        <v>9.3000000000000007</v>
      </c>
      <c r="AY15" s="402">
        <v>7.8</v>
      </c>
      <c r="AZ15" s="402">
        <v>9.3000000000000007</v>
      </c>
      <c r="BA15" s="402">
        <v>8.3000000000000007</v>
      </c>
      <c r="BB15" s="402" t="s">
        <v>251</v>
      </c>
      <c r="BC15" s="402">
        <v>8.6999999999999993</v>
      </c>
      <c r="BD15" s="402">
        <v>8.4</v>
      </c>
      <c r="BE15" s="402">
        <v>10</v>
      </c>
      <c r="BF15" s="402">
        <v>7.8</v>
      </c>
      <c r="BG15" s="402">
        <v>8.6999999999999993</v>
      </c>
      <c r="BH15" s="402">
        <v>9.6999999999999993</v>
      </c>
      <c r="BI15" s="402">
        <v>9.5</v>
      </c>
      <c r="BJ15" s="402">
        <v>9.1</v>
      </c>
      <c r="BK15" s="402">
        <v>8.6999999999999993</v>
      </c>
      <c r="BL15" s="402">
        <v>7.8</v>
      </c>
      <c r="BM15" s="402">
        <v>9.8000000000000007</v>
      </c>
      <c r="BN15" s="402">
        <v>8.6999999999999993</v>
      </c>
      <c r="BO15" s="402">
        <v>7.4</v>
      </c>
      <c r="BP15" s="402" t="s">
        <v>251</v>
      </c>
      <c r="BQ15" s="402">
        <v>9.8000000000000007</v>
      </c>
      <c r="BR15" s="402">
        <v>9.1</v>
      </c>
      <c r="BS15" s="402">
        <v>8.4</v>
      </c>
      <c r="BT15" s="402">
        <v>7.9</v>
      </c>
      <c r="BU15" s="402" t="s">
        <v>251</v>
      </c>
      <c r="BV15" s="402" t="s">
        <v>251</v>
      </c>
      <c r="BW15" s="402">
        <v>9.1</v>
      </c>
      <c r="BX15" s="403">
        <v>8</v>
      </c>
      <c r="BY15" s="404">
        <v>132</v>
      </c>
      <c r="BZ15" s="405">
        <v>140</v>
      </c>
      <c r="CA15" s="405">
        <v>0</v>
      </c>
      <c r="CB15" s="405">
        <v>0</v>
      </c>
      <c r="CC15" s="405">
        <v>0</v>
      </c>
      <c r="CD15" s="405">
        <v>0</v>
      </c>
      <c r="CE15" s="401">
        <v>0</v>
      </c>
      <c r="CF15" s="405">
        <v>140</v>
      </c>
      <c r="CG15" s="405">
        <v>132</v>
      </c>
      <c r="CH15" s="406">
        <v>8.65</v>
      </c>
      <c r="CI15" s="406">
        <v>3.74</v>
      </c>
      <c r="CJ15" s="407">
        <v>0</v>
      </c>
      <c r="CK15" s="408" t="s">
        <v>365</v>
      </c>
      <c r="CL15" s="405">
        <v>0</v>
      </c>
      <c r="CM15" s="405" t="s">
        <v>246</v>
      </c>
      <c r="CN15" s="405">
        <v>0</v>
      </c>
      <c r="CO15" s="405">
        <v>0</v>
      </c>
      <c r="CP15" s="401" t="s">
        <v>251</v>
      </c>
      <c r="CQ15" s="401" t="s">
        <v>251</v>
      </c>
      <c r="CR15" s="401">
        <v>0</v>
      </c>
      <c r="CS15" s="409" t="s">
        <v>251</v>
      </c>
      <c r="CT15" s="406">
        <v>8.34</v>
      </c>
      <c r="CU15" s="405">
        <v>3.61</v>
      </c>
      <c r="CV15" s="405">
        <v>137</v>
      </c>
      <c r="CW15" s="405">
        <v>0</v>
      </c>
      <c r="CX15" s="401">
        <v>0</v>
      </c>
      <c r="CY15" s="405">
        <v>0</v>
      </c>
      <c r="CZ15" s="405" t="s">
        <v>362</v>
      </c>
      <c r="DA15" s="141">
        <v>132</v>
      </c>
      <c r="DB15" s="82" t="b">
        <v>0</v>
      </c>
      <c r="DC15" s="401">
        <v>8.65</v>
      </c>
      <c r="DD15" s="401">
        <v>3.74</v>
      </c>
      <c r="DE15" s="82" t="b">
        <v>0</v>
      </c>
      <c r="DF15" s="82" t="s">
        <v>366</v>
      </c>
      <c r="DG15" s="64">
        <v>4</v>
      </c>
      <c r="DH15" s="64">
        <v>6</v>
      </c>
      <c r="DI15" s="64">
        <v>3</v>
      </c>
      <c r="DJ15" s="64">
        <v>2</v>
      </c>
      <c r="DK15" s="64">
        <v>4</v>
      </c>
      <c r="DL15" s="82" t="str">
        <f>VLOOKUP(B15,[4]Sheet!$A$6:$DF$20,110,0)</f>
        <v>x</v>
      </c>
    </row>
    <row r="16" spans="1:117" ht="24.75" customHeight="1" x14ac:dyDescent="0.2">
      <c r="A16" s="401">
        <v>7</v>
      </c>
      <c r="B16" s="398">
        <v>2120258529</v>
      </c>
      <c r="C16" s="399" t="s">
        <v>391</v>
      </c>
      <c r="D16" s="399" t="s">
        <v>669</v>
      </c>
      <c r="E16" s="399" t="s">
        <v>401</v>
      </c>
      <c r="F16" s="400">
        <v>35745</v>
      </c>
      <c r="G16" s="401" t="s">
        <v>361</v>
      </c>
      <c r="H16" s="401" t="s">
        <v>457</v>
      </c>
      <c r="I16" s="402">
        <v>7.1</v>
      </c>
      <c r="J16" s="402">
        <v>8.9</v>
      </c>
      <c r="K16" s="402">
        <v>8.3000000000000007</v>
      </c>
      <c r="L16" s="402">
        <v>9.3000000000000007</v>
      </c>
      <c r="M16" s="402">
        <v>8.4</v>
      </c>
      <c r="N16" s="402">
        <v>9.1999999999999993</v>
      </c>
      <c r="O16" s="402">
        <v>7.8</v>
      </c>
      <c r="P16" s="402">
        <v>8.5</v>
      </c>
      <c r="Q16" s="402" t="s">
        <v>251</v>
      </c>
      <c r="R16" s="402" t="s">
        <v>251</v>
      </c>
      <c r="S16" s="402" t="s">
        <v>251</v>
      </c>
      <c r="T16" s="402" t="s">
        <v>251</v>
      </c>
      <c r="U16" s="402">
        <v>8.6</v>
      </c>
      <c r="V16" s="402">
        <v>7.1</v>
      </c>
      <c r="W16" s="402" t="s">
        <v>251</v>
      </c>
      <c r="X16" s="402">
        <v>8.6999999999999993</v>
      </c>
      <c r="Y16" s="402">
        <v>8</v>
      </c>
      <c r="Z16" s="402">
        <v>8.6999999999999993</v>
      </c>
      <c r="AA16" s="402">
        <v>8.1</v>
      </c>
      <c r="AB16" s="402">
        <v>8.1999999999999993</v>
      </c>
      <c r="AC16" s="402">
        <v>8.4</v>
      </c>
      <c r="AD16" s="402">
        <v>8.3000000000000007</v>
      </c>
      <c r="AE16" s="402" t="s">
        <v>364</v>
      </c>
      <c r="AF16" s="402" t="s">
        <v>364</v>
      </c>
      <c r="AG16" s="402">
        <v>6.1</v>
      </c>
      <c r="AH16" s="402" t="s">
        <v>364</v>
      </c>
      <c r="AI16" s="402">
        <v>8.6</v>
      </c>
      <c r="AJ16" s="402">
        <v>8.1999999999999993</v>
      </c>
      <c r="AK16" s="402">
        <v>8.5</v>
      </c>
      <c r="AL16" s="402">
        <v>8.6</v>
      </c>
      <c r="AM16" s="402">
        <v>7.4</v>
      </c>
      <c r="AN16" s="402">
        <v>9.1999999999999993</v>
      </c>
      <c r="AO16" s="402">
        <v>8.8000000000000007</v>
      </c>
      <c r="AP16" s="402">
        <v>9.6</v>
      </c>
      <c r="AQ16" s="402">
        <v>9.3000000000000007</v>
      </c>
      <c r="AR16" s="402">
        <v>9.1999999999999993</v>
      </c>
      <c r="AS16" s="402">
        <v>8.5</v>
      </c>
      <c r="AT16" s="402">
        <v>8.1</v>
      </c>
      <c r="AU16" s="402">
        <v>8</v>
      </c>
      <c r="AV16" s="402">
        <v>8.6</v>
      </c>
      <c r="AW16" s="402">
        <v>10</v>
      </c>
      <c r="AX16" s="402">
        <v>8.6999999999999993</v>
      </c>
      <c r="AY16" s="402">
        <v>7.7</v>
      </c>
      <c r="AZ16" s="402">
        <v>8.6999999999999993</v>
      </c>
      <c r="BA16" s="402">
        <v>7.5</v>
      </c>
      <c r="BB16" s="402" t="s">
        <v>251</v>
      </c>
      <c r="BC16" s="402">
        <v>7.6</v>
      </c>
      <c r="BD16" s="402">
        <v>9</v>
      </c>
      <c r="BE16" s="402">
        <v>9.8000000000000007</v>
      </c>
      <c r="BF16" s="402">
        <v>8.6999999999999993</v>
      </c>
      <c r="BG16" s="402">
        <v>7.5</v>
      </c>
      <c r="BH16" s="402">
        <v>9</v>
      </c>
      <c r="BI16" s="402">
        <v>9.1999999999999993</v>
      </c>
      <c r="BJ16" s="402">
        <v>9.5</v>
      </c>
      <c r="BK16" s="402">
        <v>9.6999999999999993</v>
      </c>
      <c r="BL16" s="402">
        <v>7.6</v>
      </c>
      <c r="BM16" s="402">
        <v>8.3000000000000007</v>
      </c>
      <c r="BN16" s="402">
        <v>8.1</v>
      </c>
      <c r="BO16" s="402">
        <v>8.5</v>
      </c>
      <c r="BP16" s="402" t="s">
        <v>251</v>
      </c>
      <c r="BQ16" s="402">
        <v>9.6</v>
      </c>
      <c r="BR16" s="402">
        <v>8.8000000000000007</v>
      </c>
      <c r="BS16" s="402">
        <v>7.7</v>
      </c>
      <c r="BT16" s="402">
        <v>7.6</v>
      </c>
      <c r="BU16" s="402" t="s">
        <v>251</v>
      </c>
      <c r="BV16" s="402" t="s">
        <v>251</v>
      </c>
      <c r="BW16" s="402">
        <v>9.1</v>
      </c>
      <c r="BX16" s="403">
        <v>6</v>
      </c>
      <c r="BY16" s="404">
        <v>134</v>
      </c>
      <c r="BZ16" s="405">
        <v>140</v>
      </c>
      <c r="CA16" s="405">
        <v>0</v>
      </c>
      <c r="CB16" s="405">
        <v>0</v>
      </c>
      <c r="CC16" s="405">
        <v>0</v>
      </c>
      <c r="CD16" s="405">
        <v>0</v>
      </c>
      <c r="CE16" s="401">
        <v>0</v>
      </c>
      <c r="CF16" s="405">
        <v>140</v>
      </c>
      <c r="CG16" s="405">
        <v>134</v>
      </c>
      <c r="CH16" s="406">
        <v>8.5</v>
      </c>
      <c r="CI16" s="406">
        <v>3.75</v>
      </c>
      <c r="CJ16" s="407">
        <v>0</v>
      </c>
      <c r="CK16" s="408" t="s">
        <v>365</v>
      </c>
      <c r="CL16" s="405">
        <v>0</v>
      </c>
      <c r="CM16" s="405" t="s">
        <v>246</v>
      </c>
      <c r="CN16" s="405">
        <v>0</v>
      </c>
      <c r="CO16" s="405">
        <v>0</v>
      </c>
      <c r="CP16" s="401" t="s">
        <v>251</v>
      </c>
      <c r="CQ16" s="401" t="s">
        <v>251</v>
      </c>
      <c r="CR16" s="401">
        <v>0</v>
      </c>
      <c r="CS16" s="409" t="s">
        <v>251</v>
      </c>
      <c r="CT16" s="406">
        <v>8.1999999999999993</v>
      </c>
      <c r="CU16" s="405">
        <v>3.61</v>
      </c>
      <c r="CV16" s="405">
        <v>139</v>
      </c>
      <c r="CW16" s="405">
        <v>0</v>
      </c>
      <c r="CX16" s="401">
        <v>0</v>
      </c>
      <c r="CY16" s="405">
        <v>0</v>
      </c>
      <c r="CZ16" s="405" t="s">
        <v>362</v>
      </c>
      <c r="DA16" s="141">
        <v>134</v>
      </c>
      <c r="DB16" s="82" t="b">
        <v>0</v>
      </c>
      <c r="DC16" s="401">
        <v>8.5</v>
      </c>
      <c r="DD16" s="401">
        <v>3.75</v>
      </c>
      <c r="DE16" s="82" t="b">
        <v>0</v>
      </c>
      <c r="DF16" s="82" t="s">
        <v>366</v>
      </c>
      <c r="DG16" s="64">
        <v>4</v>
      </c>
      <c r="DH16" s="64">
        <v>6</v>
      </c>
      <c r="DI16" s="64">
        <v>3</v>
      </c>
      <c r="DJ16" s="64">
        <v>2</v>
      </c>
      <c r="DK16" s="64">
        <v>4</v>
      </c>
      <c r="DL16" s="82" t="str">
        <f>VLOOKUP(B16,[4]Sheet!$A$6:$DF$20,110,0)</f>
        <v>x</v>
      </c>
    </row>
    <row r="17" spans="1:116" ht="25.5" x14ac:dyDescent="0.2">
      <c r="A17" s="397">
        <v>8</v>
      </c>
      <c r="B17" s="398">
        <v>2120258313</v>
      </c>
      <c r="C17" s="399" t="s">
        <v>391</v>
      </c>
      <c r="D17" s="399" t="s">
        <v>670</v>
      </c>
      <c r="E17" s="399" t="s">
        <v>671</v>
      </c>
      <c r="F17" s="400">
        <v>34632</v>
      </c>
      <c r="G17" s="401" t="s">
        <v>361</v>
      </c>
      <c r="H17" s="401" t="s">
        <v>244</v>
      </c>
      <c r="I17" s="402">
        <v>7.6</v>
      </c>
      <c r="J17" s="402">
        <v>9</v>
      </c>
      <c r="K17" s="402">
        <v>8.1999999999999993</v>
      </c>
      <c r="L17" s="402">
        <v>9.8000000000000007</v>
      </c>
      <c r="M17" s="402">
        <v>9.9</v>
      </c>
      <c r="N17" s="402">
        <v>8.1999999999999993</v>
      </c>
      <c r="O17" s="402">
        <v>10</v>
      </c>
      <c r="P17" s="402">
        <v>9.1</v>
      </c>
      <c r="Q17" s="402" t="s">
        <v>251</v>
      </c>
      <c r="R17" s="402" t="s">
        <v>251</v>
      </c>
      <c r="S17" s="402" t="s">
        <v>251</v>
      </c>
      <c r="T17" s="402" t="s">
        <v>251</v>
      </c>
      <c r="U17" s="402" t="s">
        <v>251</v>
      </c>
      <c r="V17" s="402">
        <v>7.6</v>
      </c>
      <c r="W17" s="402">
        <v>8.4</v>
      </c>
      <c r="X17" s="402">
        <v>9.4</v>
      </c>
      <c r="Y17" s="402">
        <v>8.3000000000000007</v>
      </c>
      <c r="Z17" s="402">
        <v>9.6999999999999993</v>
      </c>
      <c r="AA17" s="402">
        <v>7.5</v>
      </c>
      <c r="AB17" s="402">
        <v>5.5</v>
      </c>
      <c r="AC17" s="402">
        <v>4.5999999999999996</v>
      </c>
      <c r="AD17" s="402">
        <v>7.8</v>
      </c>
      <c r="AE17" s="402">
        <v>7.8</v>
      </c>
      <c r="AF17" s="402">
        <v>7.1</v>
      </c>
      <c r="AG17" s="402">
        <v>7.5</v>
      </c>
      <c r="AH17" s="402">
        <v>7.9</v>
      </c>
      <c r="AI17" s="402">
        <v>7.6</v>
      </c>
      <c r="AJ17" s="402">
        <v>8.9</v>
      </c>
      <c r="AK17" s="402">
        <v>6.8</v>
      </c>
      <c r="AL17" s="402">
        <v>8.1</v>
      </c>
      <c r="AM17" s="402">
        <v>6.9</v>
      </c>
      <c r="AN17" s="402">
        <v>9.4</v>
      </c>
      <c r="AO17" s="402">
        <v>8.1999999999999993</v>
      </c>
      <c r="AP17" s="402">
        <v>7.4</v>
      </c>
      <c r="AQ17" s="402">
        <v>8.4</v>
      </c>
      <c r="AR17" s="402">
        <v>9.9</v>
      </c>
      <c r="AS17" s="402">
        <v>8.6</v>
      </c>
      <c r="AT17" s="402">
        <v>8.3000000000000007</v>
      </c>
      <c r="AU17" s="402">
        <v>8.4</v>
      </c>
      <c r="AV17" s="402">
        <v>9.6</v>
      </c>
      <c r="AW17" s="402">
        <v>9.1</v>
      </c>
      <c r="AX17" s="402">
        <v>8.1</v>
      </c>
      <c r="AY17" s="402">
        <v>8.3000000000000007</v>
      </c>
      <c r="AZ17" s="402">
        <v>9.6999999999999993</v>
      </c>
      <c r="BA17" s="402">
        <v>8.1</v>
      </c>
      <c r="BB17" s="402" t="s">
        <v>251</v>
      </c>
      <c r="BC17" s="402">
        <v>8.8000000000000007</v>
      </c>
      <c r="BD17" s="402">
        <v>8.4</v>
      </c>
      <c r="BE17" s="402">
        <v>8.9</v>
      </c>
      <c r="BF17" s="402">
        <v>8.6</v>
      </c>
      <c r="BG17" s="402">
        <v>7.3</v>
      </c>
      <c r="BH17" s="402">
        <v>7.7</v>
      </c>
      <c r="BI17" s="402">
        <v>8.8000000000000007</v>
      </c>
      <c r="BJ17" s="402">
        <v>8.4</v>
      </c>
      <c r="BK17" s="402">
        <v>7.7</v>
      </c>
      <c r="BL17" s="402">
        <v>9.6</v>
      </c>
      <c r="BM17" s="402">
        <v>8</v>
      </c>
      <c r="BN17" s="402">
        <v>7.9</v>
      </c>
      <c r="BO17" s="402">
        <v>8.6999999999999993</v>
      </c>
      <c r="BP17" s="402" t="s">
        <v>251</v>
      </c>
      <c r="BQ17" s="402">
        <v>9.4</v>
      </c>
      <c r="BR17" s="402">
        <v>7.9</v>
      </c>
      <c r="BS17" s="402">
        <v>6.8</v>
      </c>
      <c r="BT17" s="402">
        <v>8.3000000000000007</v>
      </c>
      <c r="BU17" s="402" t="s">
        <v>251</v>
      </c>
      <c r="BV17" s="402" t="s">
        <v>251</v>
      </c>
      <c r="BW17" s="402">
        <v>8.9</v>
      </c>
      <c r="BX17" s="403">
        <v>0</v>
      </c>
      <c r="BY17" s="404">
        <v>140</v>
      </c>
      <c r="BZ17" s="405">
        <v>140</v>
      </c>
      <c r="CA17" s="405">
        <v>0</v>
      </c>
      <c r="CB17" s="405">
        <v>0</v>
      </c>
      <c r="CC17" s="405">
        <v>0</v>
      </c>
      <c r="CD17" s="405">
        <v>0</v>
      </c>
      <c r="CE17" s="401">
        <v>0</v>
      </c>
      <c r="CF17" s="405">
        <v>140</v>
      </c>
      <c r="CG17" s="405">
        <v>140</v>
      </c>
      <c r="CH17" s="406">
        <v>8.2899999999999991</v>
      </c>
      <c r="CI17" s="406">
        <v>3.57</v>
      </c>
      <c r="CJ17" s="407">
        <v>0</v>
      </c>
      <c r="CK17" s="408" t="s">
        <v>365</v>
      </c>
      <c r="CL17" s="405">
        <v>0</v>
      </c>
      <c r="CM17" s="405" t="s">
        <v>251</v>
      </c>
      <c r="CN17" s="405">
        <v>0</v>
      </c>
      <c r="CO17" s="405">
        <v>0</v>
      </c>
      <c r="CP17" s="401" t="s">
        <v>251</v>
      </c>
      <c r="CQ17" s="401" t="s">
        <v>251</v>
      </c>
      <c r="CR17" s="401">
        <v>0</v>
      </c>
      <c r="CS17" s="409" t="s">
        <v>251</v>
      </c>
      <c r="CT17" s="406">
        <v>8</v>
      </c>
      <c r="CU17" s="405">
        <v>3.45</v>
      </c>
      <c r="CV17" s="405">
        <v>145</v>
      </c>
      <c r="CW17" s="405">
        <v>0</v>
      </c>
      <c r="CX17" s="401">
        <v>0</v>
      </c>
      <c r="CY17" s="405">
        <v>0</v>
      </c>
      <c r="CZ17" s="405" t="s">
        <v>362</v>
      </c>
      <c r="DA17" s="141">
        <v>140</v>
      </c>
      <c r="DB17" s="82" t="b">
        <v>0</v>
      </c>
      <c r="DC17" s="401">
        <v>8.2899999999999991</v>
      </c>
      <c r="DD17" s="401">
        <v>3.57</v>
      </c>
      <c r="DE17" s="82" t="b">
        <v>0</v>
      </c>
      <c r="DF17" s="82" t="s">
        <v>366</v>
      </c>
      <c r="DG17" s="64">
        <v>4</v>
      </c>
      <c r="DH17" s="64">
        <v>6</v>
      </c>
      <c r="DI17" s="64">
        <v>3</v>
      </c>
      <c r="DJ17" s="64">
        <v>2</v>
      </c>
      <c r="DK17" s="64">
        <v>4</v>
      </c>
      <c r="DL17" s="82" t="str">
        <f>VLOOKUP(B17,[4]Sheet!$A$6:$DF$20,110,0)</f>
        <v>x</v>
      </c>
    </row>
    <row r="18" spans="1:116" ht="25.5" x14ac:dyDescent="0.2">
      <c r="A18" s="401">
        <v>9</v>
      </c>
      <c r="B18" s="398">
        <v>2120253887</v>
      </c>
      <c r="C18" s="399" t="s">
        <v>432</v>
      </c>
      <c r="D18" s="399" t="s">
        <v>672</v>
      </c>
      <c r="E18" s="399" t="s">
        <v>520</v>
      </c>
      <c r="F18" s="400">
        <v>35548</v>
      </c>
      <c r="G18" s="401" t="s">
        <v>361</v>
      </c>
      <c r="H18" s="401" t="s">
        <v>249</v>
      </c>
      <c r="I18" s="402">
        <v>8</v>
      </c>
      <c r="J18" s="402">
        <v>8.1999999999999993</v>
      </c>
      <c r="K18" s="402">
        <v>8</v>
      </c>
      <c r="L18" s="402">
        <v>9.1</v>
      </c>
      <c r="M18" s="402">
        <v>8.3000000000000007</v>
      </c>
      <c r="N18" s="402">
        <v>6.5</v>
      </c>
      <c r="O18" s="402">
        <v>5.4</v>
      </c>
      <c r="P18" s="402">
        <v>8.1</v>
      </c>
      <c r="Q18" s="402" t="s">
        <v>251</v>
      </c>
      <c r="R18" s="402" t="s">
        <v>251</v>
      </c>
      <c r="S18" s="402" t="s">
        <v>251</v>
      </c>
      <c r="T18" s="402" t="s">
        <v>251</v>
      </c>
      <c r="U18" s="402" t="s">
        <v>251</v>
      </c>
      <c r="V18" s="402">
        <v>6.5</v>
      </c>
      <c r="W18" s="402">
        <v>9.1</v>
      </c>
      <c r="X18" s="402">
        <v>7.8</v>
      </c>
      <c r="Y18" s="402">
        <v>8</v>
      </c>
      <c r="Z18" s="402">
        <v>8.1999999999999993</v>
      </c>
      <c r="AA18" s="402">
        <v>8</v>
      </c>
      <c r="AB18" s="402">
        <v>9.3000000000000007</v>
      </c>
      <c r="AC18" s="402">
        <v>7.1</v>
      </c>
      <c r="AD18" s="402">
        <v>8.6</v>
      </c>
      <c r="AE18" s="402" t="s">
        <v>364</v>
      </c>
      <c r="AF18" s="402" t="s">
        <v>364</v>
      </c>
      <c r="AG18" s="402" t="s">
        <v>364</v>
      </c>
      <c r="AH18" s="402" t="s">
        <v>364</v>
      </c>
      <c r="AI18" s="402">
        <v>7.2</v>
      </c>
      <c r="AJ18" s="402">
        <v>7</v>
      </c>
      <c r="AK18" s="402">
        <v>6.8</v>
      </c>
      <c r="AL18" s="402">
        <v>7.5</v>
      </c>
      <c r="AM18" s="402">
        <v>6.7</v>
      </c>
      <c r="AN18" s="402">
        <v>8.9</v>
      </c>
      <c r="AO18" s="402">
        <v>6.2</v>
      </c>
      <c r="AP18" s="402">
        <v>6.6</v>
      </c>
      <c r="AQ18" s="402">
        <v>8.3000000000000007</v>
      </c>
      <c r="AR18" s="402">
        <v>8.6999999999999993</v>
      </c>
      <c r="AS18" s="402">
        <v>8.3000000000000007</v>
      </c>
      <c r="AT18" s="402">
        <v>7.2</v>
      </c>
      <c r="AU18" s="402">
        <v>7.7</v>
      </c>
      <c r="AV18" s="402">
        <v>8.4</v>
      </c>
      <c r="AW18" s="402">
        <v>7.7</v>
      </c>
      <c r="AX18" s="402">
        <v>8</v>
      </c>
      <c r="AY18" s="402">
        <v>7.9</v>
      </c>
      <c r="AZ18" s="402">
        <v>8.5</v>
      </c>
      <c r="BA18" s="402">
        <v>7.7</v>
      </c>
      <c r="BB18" s="402">
        <v>7.3</v>
      </c>
      <c r="BC18" s="402" t="s">
        <v>251</v>
      </c>
      <c r="BD18" s="402">
        <v>7.4</v>
      </c>
      <c r="BE18" s="402">
        <v>7</v>
      </c>
      <c r="BF18" s="402">
        <v>8.1</v>
      </c>
      <c r="BG18" s="402">
        <v>9.1</v>
      </c>
      <c r="BH18" s="402">
        <v>9.1999999999999993</v>
      </c>
      <c r="BI18" s="402">
        <v>8.5</v>
      </c>
      <c r="BJ18" s="402">
        <v>8.6999999999999993</v>
      </c>
      <c r="BK18" s="402">
        <v>6.2</v>
      </c>
      <c r="BL18" s="402">
        <v>8</v>
      </c>
      <c r="BM18" s="402">
        <v>6.7</v>
      </c>
      <c r="BN18" s="402">
        <v>8.1</v>
      </c>
      <c r="BO18" s="402">
        <v>6.9</v>
      </c>
      <c r="BP18" s="402" t="s">
        <v>251</v>
      </c>
      <c r="BQ18" s="402">
        <v>7.7</v>
      </c>
      <c r="BR18" s="402">
        <v>6.9</v>
      </c>
      <c r="BS18" s="402">
        <v>5.8</v>
      </c>
      <c r="BT18" s="402">
        <v>6.2</v>
      </c>
      <c r="BU18" s="402" t="s">
        <v>251</v>
      </c>
      <c r="BV18" s="402" t="s">
        <v>251</v>
      </c>
      <c r="BW18" s="402">
        <v>8</v>
      </c>
      <c r="BX18" s="403">
        <v>8</v>
      </c>
      <c r="BY18" s="404">
        <v>132</v>
      </c>
      <c r="BZ18" s="405">
        <v>140</v>
      </c>
      <c r="CA18" s="405">
        <v>0</v>
      </c>
      <c r="CB18" s="405">
        <v>0</v>
      </c>
      <c r="CC18" s="405">
        <v>0</v>
      </c>
      <c r="CD18" s="405">
        <v>0</v>
      </c>
      <c r="CE18" s="401">
        <v>0</v>
      </c>
      <c r="CF18" s="405">
        <v>140</v>
      </c>
      <c r="CG18" s="405">
        <v>132</v>
      </c>
      <c r="CH18" s="406">
        <v>7.64</v>
      </c>
      <c r="CI18" s="406">
        <v>3.27</v>
      </c>
      <c r="CJ18" s="407">
        <v>0</v>
      </c>
      <c r="CK18" s="408" t="s">
        <v>365</v>
      </c>
      <c r="CL18" s="405">
        <v>0</v>
      </c>
      <c r="CM18" s="405" t="s">
        <v>246</v>
      </c>
      <c r="CN18" s="405">
        <v>0</v>
      </c>
      <c r="CO18" s="405">
        <v>0</v>
      </c>
      <c r="CP18" s="401" t="s">
        <v>251</v>
      </c>
      <c r="CQ18" s="401" t="s">
        <v>251</v>
      </c>
      <c r="CR18" s="401">
        <v>0</v>
      </c>
      <c r="CS18" s="409" t="s">
        <v>251</v>
      </c>
      <c r="CT18" s="406">
        <v>7.36</v>
      </c>
      <c r="CU18" s="405">
        <v>3.15</v>
      </c>
      <c r="CV18" s="405">
        <v>137</v>
      </c>
      <c r="CW18" s="405">
        <v>0</v>
      </c>
      <c r="CX18" s="401">
        <v>0</v>
      </c>
      <c r="CY18" s="405">
        <v>0</v>
      </c>
      <c r="CZ18" s="405" t="s">
        <v>362</v>
      </c>
      <c r="DA18" s="141">
        <v>132</v>
      </c>
      <c r="DB18" s="82" t="b">
        <v>0</v>
      </c>
      <c r="DC18" s="401">
        <v>7.64</v>
      </c>
      <c r="DD18" s="401">
        <v>3.27</v>
      </c>
      <c r="DE18" s="82" t="b">
        <v>0</v>
      </c>
      <c r="DF18" s="82" t="s">
        <v>366</v>
      </c>
      <c r="DG18" s="64">
        <v>4</v>
      </c>
      <c r="DH18" s="64">
        <v>6</v>
      </c>
      <c r="DI18" s="64">
        <v>3</v>
      </c>
      <c r="DJ18" s="64">
        <v>2</v>
      </c>
      <c r="DK18" s="64">
        <v>4</v>
      </c>
      <c r="DL18" s="82" t="str">
        <f>VLOOKUP(B18,[4]Sheet!$A$6:$DF$20,110,0)</f>
        <v>x</v>
      </c>
    </row>
    <row r="19" spans="1:116" ht="25.5" x14ac:dyDescent="0.2">
      <c r="A19" s="397">
        <v>10</v>
      </c>
      <c r="B19" s="398">
        <v>1910217061</v>
      </c>
      <c r="C19" s="399" t="s">
        <v>402</v>
      </c>
      <c r="D19" s="399" t="s">
        <v>673</v>
      </c>
      <c r="E19" s="399" t="s">
        <v>546</v>
      </c>
      <c r="F19" s="400">
        <v>35052</v>
      </c>
      <c r="G19" s="401" t="s">
        <v>361</v>
      </c>
      <c r="H19" s="401" t="s">
        <v>244</v>
      </c>
      <c r="I19" s="402">
        <v>7.7</v>
      </c>
      <c r="J19" s="402">
        <v>7.8</v>
      </c>
      <c r="K19" s="402">
        <v>6.1</v>
      </c>
      <c r="L19" s="402">
        <v>7.9</v>
      </c>
      <c r="M19" s="402">
        <v>7.6</v>
      </c>
      <c r="N19" s="402">
        <v>6.2</v>
      </c>
      <c r="O19" s="402">
        <v>7.4</v>
      </c>
      <c r="P19" s="402">
        <v>7.1</v>
      </c>
      <c r="Q19" s="402" t="s">
        <v>251</v>
      </c>
      <c r="R19" s="402" t="s">
        <v>251</v>
      </c>
      <c r="S19" s="402" t="s">
        <v>251</v>
      </c>
      <c r="T19" s="402" t="s">
        <v>251</v>
      </c>
      <c r="U19" s="402" t="s">
        <v>251</v>
      </c>
      <c r="V19" s="402">
        <v>7</v>
      </c>
      <c r="W19" s="402">
        <v>8.9</v>
      </c>
      <c r="X19" s="402">
        <v>8.1</v>
      </c>
      <c r="Y19" s="402">
        <v>7.3</v>
      </c>
      <c r="Z19" s="402">
        <v>8</v>
      </c>
      <c r="AA19" s="402">
        <v>7.8</v>
      </c>
      <c r="AB19" s="402">
        <v>7</v>
      </c>
      <c r="AC19" s="402">
        <v>7.6</v>
      </c>
      <c r="AD19" s="402">
        <v>7.3</v>
      </c>
      <c r="AE19" s="402" t="s">
        <v>617</v>
      </c>
      <c r="AF19" s="402" t="s">
        <v>617</v>
      </c>
      <c r="AG19" s="402" t="s">
        <v>617</v>
      </c>
      <c r="AH19" s="402" t="s">
        <v>617</v>
      </c>
      <c r="AI19" s="402">
        <v>8.3000000000000007</v>
      </c>
      <c r="AJ19" s="402">
        <v>7.9</v>
      </c>
      <c r="AK19" s="402">
        <v>7</v>
      </c>
      <c r="AL19" s="402">
        <v>9.1999999999999993</v>
      </c>
      <c r="AM19" s="402">
        <v>6.7</v>
      </c>
      <c r="AN19" s="402">
        <v>6.3</v>
      </c>
      <c r="AO19" s="402">
        <v>6.1</v>
      </c>
      <c r="AP19" s="402">
        <v>8.8000000000000007</v>
      </c>
      <c r="AQ19" s="402">
        <v>8.1</v>
      </c>
      <c r="AR19" s="402">
        <v>7.7</v>
      </c>
      <c r="AS19" s="402">
        <v>6.6</v>
      </c>
      <c r="AT19" s="402">
        <v>7.9</v>
      </c>
      <c r="AU19" s="402">
        <v>6.5</v>
      </c>
      <c r="AV19" s="402">
        <v>8.6</v>
      </c>
      <c r="AW19" s="402">
        <v>7.4</v>
      </c>
      <c r="AX19" s="402">
        <v>8.1</v>
      </c>
      <c r="AY19" s="402">
        <v>7.6</v>
      </c>
      <c r="AZ19" s="402">
        <v>6.4</v>
      </c>
      <c r="BA19" s="402">
        <v>8.8000000000000007</v>
      </c>
      <c r="BB19" s="402" t="s">
        <v>251</v>
      </c>
      <c r="BC19" s="402">
        <v>6.5</v>
      </c>
      <c r="BD19" s="402">
        <v>7.8</v>
      </c>
      <c r="BE19" s="402">
        <v>6.7</v>
      </c>
      <c r="BF19" s="402">
        <v>8</v>
      </c>
      <c r="BG19" s="402">
        <v>8.1999999999999993</v>
      </c>
      <c r="BH19" s="402">
        <v>8.6</v>
      </c>
      <c r="BI19" s="402">
        <v>8.8000000000000007</v>
      </c>
      <c r="BJ19" s="402">
        <v>7.9</v>
      </c>
      <c r="BK19" s="402">
        <v>7.5</v>
      </c>
      <c r="BL19" s="402">
        <v>7.2</v>
      </c>
      <c r="BM19" s="402">
        <v>7.1</v>
      </c>
      <c r="BN19" s="402">
        <v>7.9</v>
      </c>
      <c r="BO19" s="402">
        <v>8.1999999999999993</v>
      </c>
      <c r="BP19" s="402" t="s">
        <v>251</v>
      </c>
      <c r="BQ19" s="402">
        <v>7.9</v>
      </c>
      <c r="BR19" s="402">
        <v>8.1999999999999993</v>
      </c>
      <c r="BS19" s="402">
        <v>5.3</v>
      </c>
      <c r="BT19" s="402">
        <v>8.1</v>
      </c>
      <c r="BU19" s="402" t="s">
        <v>251</v>
      </c>
      <c r="BV19" s="402" t="s">
        <v>251</v>
      </c>
      <c r="BW19" s="402">
        <v>8</v>
      </c>
      <c r="BX19" s="403">
        <v>8</v>
      </c>
      <c r="BY19" s="404">
        <v>132</v>
      </c>
      <c r="BZ19" s="405">
        <v>140</v>
      </c>
      <c r="CA19" s="405">
        <v>0</v>
      </c>
      <c r="CB19" s="405">
        <v>0</v>
      </c>
      <c r="CC19" s="405">
        <v>0</v>
      </c>
      <c r="CD19" s="405">
        <v>0</v>
      </c>
      <c r="CE19" s="401">
        <v>0</v>
      </c>
      <c r="CF19" s="405">
        <v>140</v>
      </c>
      <c r="CG19" s="405">
        <v>132</v>
      </c>
      <c r="CH19" s="406">
        <v>7.53</v>
      </c>
      <c r="CI19" s="406">
        <v>3.21</v>
      </c>
      <c r="CJ19" s="407">
        <v>0</v>
      </c>
      <c r="CK19" s="408" t="s">
        <v>365</v>
      </c>
      <c r="CL19" s="405">
        <v>0</v>
      </c>
      <c r="CM19" s="405" t="s">
        <v>251</v>
      </c>
      <c r="CN19" s="405">
        <v>0</v>
      </c>
      <c r="CO19" s="405">
        <v>0</v>
      </c>
      <c r="CP19" s="401" t="s">
        <v>251</v>
      </c>
      <c r="CQ19" s="401" t="s">
        <v>251</v>
      </c>
      <c r="CR19" s="401">
        <v>0</v>
      </c>
      <c r="CS19" s="409" t="s">
        <v>251</v>
      </c>
      <c r="CT19" s="406">
        <v>7.26</v>
      </c>
      <c r="CU19" s="405">
        <v>3.09</v>
      </c>
      <c r="CV19" s="405">
        <v>137</v>
      </c>
      <c r="CW19" s="405">
        <v>0</v>
      </c>
      <c r="CX19" s="401">
        <v>0</v>
      </c>
      <c r="CY19" s="405">
        <v>0</v>
      </c>
      <c r="CZ19" s="405" t="s">
        <v>362</v>
      </c>
      <c r="DA19" s="141">
        <v>132</v>
      </c>
      <c r="DB19" s="82" t="b">
        <v>0</v>
      </c>
      <c r="DC19" s="401">
        <v>7.53</v>
      </c>
      <c r="DD19" s="401">
        <v>3.21</v>
      </c>
      <c r="DE19" s="82" t="b">
        <v>0</v>
      </c>
      <c r="DF19" s="82" t="s">
        <v>366</v>
      </c>
      <c r="DG19" s="64">
        <v>4</v>
      </c>
      <c r="DH19" s="64">
        <v>6</v>
      </c>
      <c r="DI19" s="64">
        <v>3</v>
      </c>
      <c r="DJ19" s="64">
        <v>2</v>
      </c>
      <c r="DK19" s="64">
        <v>4</v>
      </c>
      <c r="DL19" s="82" t="str">
        <f>VLOOKUP(B19,[4]Sheet!$A$6:$DF$20,110,0)</f>
        <v>x</v>
      </c>
    </row>
    <row r="20" spans="1:116" ht="25.5" x14ac:dyDescent="0.2">
      <c r="A20" s="401">
        <v>11</v>
      </c>
      <c r="B20" s="398">
        <v>2120257247</v>
      </c>
      <c r="C20" s="399" t="s">
        <v>402</v>
      </c>
      <c r="D20" s="399" t="s">
        <v>484</v>
      </c>
      <c r="E20" s="399" t="s">
        <v>674</v>
      </c>
      <c r="F20" s="400">
        <v>35786</v>
      </c>
      <c r="G20" s="401" t="s">
        <v>361</v>
      </c>
      <c r="H20" s="401" t="s">
        <v>249</v>
      </c>
      <c r="I20" s="402">
        <v>7.5</v>
      </c>
      <c r="J20" s="402">
        <v>8.1999999999999993</v>
      </c>
      <c r="K20" s="402">
        <v>6.1</v>
      </c>
      <c r="L20" s="402">
        <v>9.3000000000000007</v>
      </c>
      <c r="M20" s="402">
        <v>9</v>
      </c>
      <c r="N20" s="402">
        <v>9.1</v>
      </c>
      <c r="O20" s="402">
        <v>8.6</v>
      </c>
      <c r="P20" s="402">
        <v>9</v>
      </c>
      <c r="Q20" s="402" t="s">
        <v>251</v>
      </c>
      <c r="R20" s="402" t="s">
        <v>251</v>
      </c>
      <c r="S20" s="402" t="s">
        <v>251</v>
      </c>
      <c r="T20" s="402" t="s">
        <v>251</v>
      </c>
      <c r="U20" s="402">
        <v>8</v>
      </c>
      <c r="V20" s="402">
        <v>8.3000000000000007</v>
      </c>
      <c r="W20" s="402" t="s">
        <v>251</v>
      </c>
      <c r="X20" s="402">
        <v>8.1</v>
      </c>
      <c r="Y20" s="402">
        <v>8.6</v>
      </c>
      <c r="Z20" s="402">
        <v>9.5</v>
      </c>
      <c r="AA20" s="402">
        <v>8.3000000000000007</v>
      </c>
      <c r="AB20" s="402">
        <v>6.9</v>
      </c>
      <c r="AC20" s="402">
        <v>8.3000000000000007</v>
      </c>
      <c r="AD20" s="402">
        <v>7.8</v>
      </c>
      <c r="AE20" s="402">
        <v>7.5</v>
      </c>
      <c r="AF20" s="402">
        <v>7.5</v>
      </c>
      <c r="AG20" s="402">
        <v>6.8</v>
      </c>
      <c r="AH20" s="402">
        <v>6.6</v>
      </c>
      <c r="AI20" s="402">
        <v>6.8</v>
      </c>
      <c r="AJ20" s="402">
        <v>7.7</v>
      </c>
      <c r="AK20" s="402">
        <v>7.1</v>
      </c>
      <c r="AL20" s="402">
        <v>7.6</v>
      </c>
      <c r="AM20" s="402">
        <v>7.8</v>
      </c>
      <c r="AN20" s="402">
        <v>9.3000000000000007</v>
      </c>
      <c r="AO20" s="402">
        <v>5.9</v>
      </c>
      <c r="AP20" s="402">
        <v>7</v>
      </c>
      <c r="AQ20" s="402">
        <v>6.7</v>
      </c>
      <c r="AR20" s="402">
        <v>7.8</v>
      </c>
      <c r="AS20" s="402">
        <v>8</v>
      </c>
      <c r="AT20" s="402">
        <v>7.6</v>
      </c>
      <c r="AU20" s="402">
        <v>6.9</v>
      </c>
      <c r="AV20" s="402">
        <v>6</v>
      </c>
      <c r="AW20" s="402">
        <v>8.8000000000000007</v>
      </c>
      <c r="AX20" s="402">
        <v>6.3</v>
      </c>
      <c r="AY20" s="402">
        <v>8</v>
      </c>
      <c r="AZ20" s="402">
        <v>9.6</v>
      </c>
      <c r="BA20" s="402">
        <v>7.1</v>
      </c>
      <c r="BB20" s="402" t="s">
        <v>251</v>
      </c>
      <c r="BC20" s="402">
        <v>7.8</v>
      </c>
      <c r="BD20" s="402">
        <v>8.3000000000000007</v>
      </c>
      <c r="BE20" s="402">
        <v>8.1</v>
      </c>
      <c r="BF20" s="402">
        <v>8.1999999999999993</v>
      </c>
      <c r="BG20" s="402">
        <v>8.1</v>
      </c>
      <c r="BH20" s="402">
        <v>6.9</v>
      </c>
      <c r="BI20" s="402">
        <v>8.1999999999999993</v>
      </c>
      <c r="BJ20" s="402">
        <v>8.5</v>
      </c>
      <c r="BK20" s="402">
        <v>9.1999999999999993</v>
      </c>
      <c r="BL20" s="402">
        <v>8.5</v>
      </c>
      <c r="BM20" s="402">
        <v>8.1</v>
      </c>
      <c r="BN20" s="402">
        <v>5.5</v>
      </c>
      <c r="BO20" s="402">
        <v>7.5</v>
      </c>
      <c r="BP20" s="402" t="s">
        <v>251</v>
      </c>
      <c r="BQ20" s="402">
        <v>9.1999999999999993</v>
      </c>
      <c r="BR20" s="402">
        <v>6.5</v>
      </c>
      <c r="BS20" s="402">
        <v>8.1999999999999993</v>
      </c>
      <c r="BT20" s="402">
        <v>8.3000000000000007</v>
      </c>
      <c r="BU20" s="402" t="s">
        <v>251</v>
      </c>
      <c r="BV20" s="402" t="s">
        <v>251</v>
      </c>
      <c r="BW20" s="402">
        <v>9.1</v>
      </c>
      <c r="BX20" s="403">
        <v>0</v>
      </c>
      <c r="BY20" s="404">
        <v>140</v>
      </c>
      <c r="BZ20" s="405">
        <v>140</v>
      </c>
      <c r="CA20" s="405">
        <v>0</v>
      </c>
      <c r="CB20" s="405">
        <v>0</v>
      </c>
      <c r="CC20" s="405">
        <v>0</v>
      </c>
      <c r="CD20" s="405">
        <v>0</v>
      </c>
      <c r="CE20" s="401">
        <v>0</v>
      </c>
      <c r="CF20" s="405">
        <v>140</v>
      </c>
      <c r="CG20" s="405">
        <v>140</v>
      </c>
      <c r="CH20" s="406">
        <v>7.82</v>
      </c>
      <c r="CI20" s="406">
        <v>3.36</v>
      </c>
      <c r="CJ20" s="407">
        <v>0</v>
      </c>
      <c r="CK20" s="408" t="s">
        <v>365</v>
      </c>
      <c r="CL20" s="405">
        <v>0</v>
      </c>
      <c r="CM20" s="405" t="s">
        <v>246</v>
      </c>
      <c r="CN20" s="405">
        <v>0</v>
      </c>
      <c r="CO20" s="405">
        <v>0</v>
      </c>
      <c r="CP20" s="401" t="s">
        <v>251</v>
      </c>
      <c r="CQ20" s="401" t="s">
        <v>251</v>
      </c>
      <c r="CR20" s="401">
        <v>0</v>
      </c>
      <c r="CS20" s="409" t="s">
        <v>251</v>
      </c>
      <c r="CT20" s="406">
        <v>7.55</v>
      </c>
      <c r="CU20" s="405">
        <v>3.25</v>
      </c>
      <c r="CV20" s="405">
        <v>145</v>
      </c>
      <c r="CW20" s="405">
        <v>0</v>
      </c>
      <c r="CX20" s="401">
        <v>0</v>
      </c>
      <c r="CY20" s="405">
        <v>0</v>
      </c>
      <c r="CZ20" s="405" t="s">
        <v>362</v>
      </c>
      <c r="DA20" s="141">
        <v>140</v>
      </c>
      <c r="DB20" s="82" t="b">
        <v>0</v>
      </c>
      <c r="DC20" s="401">
        <v>7.82</v>
      </c>
      <c r="DD20" s="401">
        <v>3.36</v>
      </c>
      <c r="DE20" s="82" t="b">
        <v>0</v>
      </c>
      <c r="DF20" s="82" t="s">
        <v>366</v>
      </c>
      <c r="DG20" s="64">
        <v>4</v>
      </c>
      <c r="DH20" s="64">
        <v>6</v>
      </c>
      <c r="DI20" s="64">
        <v>3</v>
      </c>
      <c r="DJ20" s="64">
        <v>2</v>
      </c>
      <c r="DK20" s="64">
        <v>4</v>
      </c>
      <c r="DL20" s="82" t="str">
        <f>VLOOKUP(B20,[4]Sheet!$A$6:$DF$20,110,0)</f>
        <v>x</v>
      </c>
    </row>
    <row r="21" spans="1:116" ht="25.5" x14ac:dyDescent="0.2">
      <c r="A21" s="397">
        <v>12</v>
      </c>
      <c r="B21" s="398">
        <v>2120258629</v>
      </c>
      <c r="C21" s="399" t="s">
        <v>432</v>
      </c>
      <c r="D21" s="399" t="s">
        <v>675</v>
      </c>
      <c r="E21" s="399" t="s">
        <v>527</v>
      </c>
      <c r="F21" s="400">
        <v>35650</v>
      </c>
      <c r="G21" s="401" t="s">
        <v>361</v>
      </c>
      <c r="H21" s="401" t="s">
        <v>609</v>
      </c>
      <c r="I21" s="402">
        <v>9.5</v>
      </c>
      <c r="J21" s="402">
        <v>7.7</v>
      </c>
      <c r="K21" s="402">
        <v>5.6</v>
      </c>
      <c r="L21" s="402">
        <v>9.4</v>
      </c>
      <c r="M21" s="402">
        <v>7.6</v>
      </c>
      <c r="N21" s="402">
        <v>8.6999999999999993</v>
      </c>
      <c r="O21" s="402">
        <v>5.8</v>
      </c>
      <c r="P21" s="402">
        <v>8.4</v>
      </c>
      <c r="Q21" s="402" t="s">
        <v>251</v>
      </c>
      <c r="R21" s="402" t="s">
        <v>251</v>
      </c>
      <c r="S21" s="402" t="s">
        <v>251</v>
      </c>
      <c r="T21" s="402" t="s">
        <v>251</v>
      </c>
      <c r="U21" s="402">
        <v>8.1999999999999993</v>
      </c>
      <c r="V21" s="402">
        <v>6.9</v>
      </c>
      <c r="W21" s="402" t="s">
        <v>251</v>
      </c>
      <c r="X21" s="402">
        <v>8.5</v>
      </c>
      <c r="Y21" s="402">
        <v>7.3</v>
      </c>
      <c r="Z21" s="402">
        <v>9.1999999999999993</v>
      </c>
      <c r="AA21" s="402">
        <v>7.6</v>
      </c>
      <c r="AB21" s="402">
        <v>7.3</v>
      </c>
      <c r="AC21" s="402">
        <v>8.3000000000000007</v>
      </c>
      <c r="AD21" s="402">
        <v>8.9</v>
      </c>
      <c r="AE21" s="402">
        <v>7.4</v>
      </c>
      <c r="AF21" s="402">
        <v>7.9</v>
      </c>
      <c r="AG21" s="402">
        <v>7.1</v>
      </c>
      <c r="AH21" s="402">
        <v>6.6</v>
      </c>
      <c r="AI21" s="402">
        <v>8</v>
      </c>
      <c r="AJ21" s="402">
        <v>8.6</v>
      </c>
      <c r="AK21" s="402">
        <v>5.5</v>
      </c>
      <c r="AL21" s="402">
        <v>7.9</v>
      </c>
      <c r="AM21" s="402">
        <v>6.3</v>
      </c>
      <c r="AN21" s="402">
        <v>8.6</v>
      </c>
      <c r="AO21" s="402">
        <v>7</v>
      </c>
      <c r="AP21" s="402">
        <v>7</v>
      </c>
      <c r="AQ21" s="402">
        <v>9</v>
      </c>
      <c r="AR21" s="402">
        <v>7.6</v>
      </c>
      <c r="AS21" s="402">
        <v>8.5</v>
      </c>
      <c r="AT21" s="402">
        <v>7.7</v>
      </c>
      <c r="AU21" s="402">
        <v>5.7</v>
      </c>
      <c r="AV21" s="402">
        <v>6.1</v>
      </c>
      <c r="AW21" s="402">
        <v>9</v>
      </c>
      <c r="AX21" s="402">
        <v>8.5</v>
      </c>
      <c r="AY21" s="402">
        <v>8.1</v>
      </c>
      <c r="AZ21" s="402">
        <v>9.1</v>
      </c>
      <c r="BA21" s="402">
        <v>6.3</v>
      </c>
      <c r="BB21" s="402" t="s">
        <v>251</v>
      </c>
      <c r="BC21" s="402">
        <v>7</v>
      </c>
      <c r="BD21" s="402">
        <v>9.3000000000000007</v>
      </c>
      <c r="BE21" s="402">
        <v>9.5</v>
      </c>
      <c r="BF21" s="402">
        <v>8.1999999999999993</v>
      </c>
      <c r="BG21" s="402">
        <v>8.8000000000000007</v>
      </c>
      <c r="BH21" s="402">
        <v>7</v>
      </c>
      <c r="BI21" s="402">
        <v>7.5</v>
      </c>
      <c r="BJ21" s="402">
        <v>8.4</v>
      </c>
      <c r="BK21" s="402">
        <v>7.7</v>
      </c>
      <c r="BL21" s="402">
        <v>8.9</v>
      </c>
      <c r="BM21" s="402">
        <v>7.9</v>
      </c>
      <c r="BN21" s="402">
        <v>7</v>
      </c>
      <c r="BO21" s="402">
        <v>7.4</v>
      </c>
      <c r="BP21" s="402" t="s">
        <v>251</v>
      </c>
      <c r="BQ21" s="402">
        <v>9</v>
      </c>
      <c r="BR21" s="402">
        <v>6.6</v>
      </c>
      <c r="BS21" s="402">
        <v>6.3</v>
      </c>
      <c r="BT21" s="402">
        <v>8.9</v>
      </c>
      <c r="BU21" s="402" t="s">
        <v>251</v>
      </c>
      <c r="BV21" s="402" t="s">
        <v>251</v>
      </c>
      <c r="BW21" s="402">
        <v>8.1999999999999993</v>
      </c>
      <c r="BX21" s="403">
        <v>0</v>
      </c>
      <c r="BY21" s="404">
        <v>140</v>
      </c>
      <c r="BZ21" s="405">
        <v>140</v>
      </c>
      <c r="CA21" s="405">
        <v>0</v>
      </c>
      <c r="CB21" s="405">
        <v>0</v>
      </c>
      <c r="CC21" s="405">
        <v>0</v>
      </c>
      <c r="CD21" s="405">
        <v>0</v>
      </c>
      <c r="CE21" s="401">
        <v>0</v>
      </c>
      <c r="CF21" s="405">
        <v>140</v>
      </c>
      <c r="CG21" s="405">
        <v>140</v>
      </c>
      <c r="CH21" s="406">
        <v>7.79</v>
      </c>
      <c r="CI21" s="406">
        <v>3.34</v>
      </c>
      <c r="CJ21" s="407">
        <v>0</v>
      </c>
      <c r="CK21" s="408" t="s">
        <v>365</v>
      </c>
      <c r="CL21" s="405">
        <v>0</v>
      </c>
      <c r="CM21" s="405" t="s">
        <v>246</v>
      </c>
      <c r="CN21" s="405">
        <v>0</v>
      </c>
      <c r="CO21" s="405">
        <v>0</v>
      </c>
      <c r="CP21" s="401" t="s">
        <v>251</v>
      </c>
      <c r="CQ21" s="401" t="s">
        <v>251</v>
      </c>
      <c r="CR21" s="401">
        <v>0</v>
      </c>
      <c r="CS21" s="409" t="s">
        <v>251</v>
      </c>
      <c r="CT21" s="406">
        <v>7.52</v>
      </c>
      <c r="CU21" s="405">
        <v>3.22</v>
      </c>
      <c r="CV21" s="405">
        <v>145</v>
      </c>
      <c r="CW21" s="405">
        <v>0</v>
      </c>
      <c r="CX21" s="401">
        <v>0</v>
      </c>
      <c r="CY21" s="405">
        <v>0</v>
      </c>
      <c r="CZ21" s="405" t="s">
        <v>362</v>
      </c>
      <c r="DA21" s="141">
        <v>140</v>
      </c>
      <c r="DB21" s="82" t="b">
        <v>0</v>
      </c>
      <c r="DC21" s="401">
        <v>7.79</v>
      </c>
      <c r="DD21" s="401">
        <v>3.34</v>
      </c>
      <c r="DE21" s="82" t="b">
        <v>0</v>
      </c>
      <c r="DF21" s="82" t="s">
        <v>366</v>
      </c>
      <c r="DG21" s="64">
        <v>4</v>
      </c>
      <c r="DH21" s="64">
        <v>6</v>
      </c>
      <c r="DI21" s="64">
        <v>3</v>
      </c>
      <c r="DJ21" s="64">
        <v>2</v>
      </c>
      <c r="DK21" s="64">
        <v>4</v>
      </c>
      <c r="DL21" s="82" t="str">
        <f>VLOOKUP(B21,[4]Sheet!$A$6:$DF$20,110,0)</f>
        <v>x</v>
      </c>
    </row>
    <row r="22" spans="1:116" ht="25.5" x14ac:dyDescent="0.2">
      <c r="A22" s="401">
        <v>13</v>
      </c>
      <c r="B22" s="398">
        <v>2120257727</v>
      </c>
      <c r="C22" s="399" t="s">
        <v>391</v>
      </c>
      <c r="D22" s="399" t="s">
        <v>676</v>
      </c>
      <c r="E22" s="399" t="s">
        <v>524</v>
      </c>
      <c r="F22" s="400">
        <v>35431</v>
      </c>
      <c r="G22" s="401" t="s">
        <v>361</v>
      </c>
      <c r="H22" s="401" t="s">
        <v>440</v>
      </c>
      <c r="I22" s="402">
        <v>8</v>
      </c>
      <c r="J22" s="402">
        <v>8.1999999999999993</v>
      </c>
      <c r="K22" s="402">
        <v>8.1</v>
      </c>
      <c r="L22" s="402">
        <v>10</v>
      </c>
      <c r="M22" s="402">
        <v>7.9</v>
      </c>
      <c r="N22" s="402">
        <v>9.1</v>
      </c>
      <c r="O22" s="402">
        <v>8.6</v>
      </c>
      <c r="P22" s="402">
        <v>8.9</v>
      </c>
      <c r="Q22" s="402" t="s">
        <v>251</v>
      </c>
      <c r="R22" s="402" t="s">
        <v>251</v>
      </c>
      <c r="S22" s="402" t="s">
        <v>251</v>
      </c>
      <c r="T22" s="402" t="s">
        <v>251</v>
      </c>
      <c r="U22" s="402">
        <v>8.6</v>
      </c>
      <c r="V22" s="402">
        <v>8.9</v>
      </c>
      <c r="W22" s="402" t="s">
        <v>251</v>
      </c>
      <c r="X22" s="402">
        <v>9.1999999999999993</v>
      </c>
      <c r="Y22" s="402">
        <v>8.1</v>
      </c>
      <c r="Z22" s="402">
        <v>8.9</v>
      </c>
      <c r="AA22" s="402">
        <v>7.5</v>
      </c>
      <c r="AB22" s="402">
        <v>6.9</v>
      </c>
      <c r="AC22" s="402">
        <v>7.8</v>
      </c>
      <c r="AD22" s="402">
        <v>7.8</v>
      </c>
      <c r="AE22" s="402" t="s">
        <v>364</v>
      </c>
      <c r="AF22" s="402">
        <v>6.6</v>
      </c>
      <c r="AG22" s="402">
        <v>6.2</v>
      </c>
      <c r="AH22" s="402">
        <v>7.4</v>
      </c>
      <c r="AI22" s="402">
        <v>7.4</v>
      </c>
      <c r="AJ22" s="402">
        <v>7.5</v>
      </c>
      <c r="AK22" s="402">
        <v>5.9</v>
      </c>
      <c r="AL22" s="402">
        <v>7.3</v>
      </c>
      <c r="AM22" s="402">
        <v>7.6</v>
      </c>
      <c r="AN22" s="402">
        <v>8.4</v>
      </c>
      <c r="AO22" s="402">
        <v>7.1</v>
      </c>
      <c r="AP22" s="402">
        <v>9.1999999999999993</v>
      </c>
      <c r="AQ22" s="402">
        <v>9.3000000000000007</v>
      </c>
      <c r="AR22" s="402">
        <v>7.9</v>
      </c>
      <c r="AS22" s="402">
        <v>8</v>
      </c>
      <c r="AT22" s="402">
        <v>7.8</v>
      </c>
      <c r="AU22" s="402">
        <v>9.5</v>
      </c>
      <c r="AV22" s="402">
        <v>9.4</v>
      </c>
      <c r="AW22" s="402">
        <v>10</v>
      </c>
      <c r="AX22" s="402">
        <v>8</v>
      </c>
      <c r="AY22" s="402">
        <v>7.8</v>
      </c>
      <c r="AZ22" s="402">
        <v>7</v>
      </c>
      <c r="BA22" s="402">
        <v>7</v>
      </c>
      <c r="BB22" s="402" t="s">
        <v>251</v>
      </c>
      <c r="BC22" s="402">
        <v>8.1</v>
      </c>
      <c r="BD22" s="402">
        <v>7.1</v>
      </c>
      <c r="BE22" s="402">
        <v>9.1</v>
      </c>
      <c r="BF22" s="402">
        <v>8.4</v>
      </c>
      <c r="BG22" s="402">
        <v>5.5</v>
      </c>
      <c r="BH22" s="402">
        <v>7.2</v>
      </c>
      <c r="BI22" s="402">
        <v>8.1</v>
      </c>
      <c r="BJ22" s="402">
        <v>8.9</v>
      </c>
      <c r="BK22" s="402">
        <v>8.6</v>
      </c>
      <c r="BL22" s="402">
        <v>7.7</v>
      </c>
      <c r="BM22" s="402">
        <v>7.3</v>
      </c>
      <c r="BN22" s="402">
        <v>7.6</v>
      </c>
      <c r="BO22" s="402">
        <v>8</v>
      </c>
      <c r="BP22" s="402" t="s">
        <v>251</v>
      </c>
      <c r="BQ22" s="402">
        <v>8.8000000000000007</v>
      </c>
      <c r="BR22" s="402">
        <v>7.9</v>
      </c>
      <c r="BS22" s="402">
        <v>6.4</v>
      </c>
      <c r="BT22" s="402">
        <v>6.7</v>
      </c>
      <c r="BU22" s="402" t="s">
        <v>251</v>
      </c>
      <c r="BV22" s="402" t="s">
        <v>251</v>
      </c>
      <c r="BW22" s="402">
        <v>9.1</v>
      </c>
      <c r="BX22" s="403">
        <v>2</v>
      </c>
      <c r="BY22" s="404">
        <v>138</v>
      </c>
      <c r="BZ22" s="405">
        <v>140</v>
      </c>
      <c r="CA22" s="405">
        <v>0</v>
      </c>
      <c r="CB22" s="405">
        <v>0</v>
      </c>
      <c r="CC22" s="405">
        <v>0</v>
      </c>
      <c r="CD22" s="405">
        <v>0</v>
      </c>
      <c r="CE22" s="401">
        <v>0</v>
      </c>
      <c r="CF22" s="405">
        <v>140</v>
      </c>
      <c r="CG22" s="405">
        <v>138</v>
      </c>
      <c r="CH22" s="406">
        <v>8</v>
      </c>
      <c r="CI22" s="406">
        <v>3.43</v>
      </c>
      <c r="CJ22" s="407">
        <v>0</v>
      </c>
      <c r="CK22" s="408" t="s">
        <v>365</v>
      </c>
      <c r="CL22" s="405">
        <v>0</v>
      </c>
      <c r="CM22" s="405" t="s">
        <v>251</v>
      </c>
      <c r="CN22" s="405">
        <v>0</v>
      </c>
      <c r="CO22" s="405">
        <v>0</v>
      </c>
      <c r="CP22" s="401" t="s">
        <v>251</v>
      </c>
      <c r="CQ22" s="401" t="s">
        <v>251</v>
      </c>
      <c r="CR22" s="401">
        <v>0</v>
      </c>
      <c r="CS22" s="409" t="s">
        <v>251</v>
      </c>
      <c r="CT22" s="406">
        <v>7.72</v>
      </c>
      <c r="CU22" s="405">
        <v>3.31</v>
      </c>
      <c r="CV22" s="405">
        <v>143</v>
      </c>
      <c r="CW22" s="405">
        <v>0</v>
      </c>
      <c r="CX22" s="401">
        <v>0</v>
      </c>
      <c r="CY22" s="405">
        <v>0</v>
      </c>
      <c r="CZ22" s="405" t="s">
        <v>362</v>
      </c>
      <c r="DA22" s="141">
        <v>138</v>
      </c>
      <c r="DB22" s="82" t="b">
        <v>0</v>
      </c>
      <c r="DC22" s="401">
        <v>8</v>
      </c>
      <c r="DD22" s="401">
        <v>3.43</v>
      </c>
      <c r="DE22" s="82" t="b">
        <v>0</v>
      </c>
      <c r="DF22" s="82" t="s">
        <v>366</v>
      </c>
      <c r="DG22" s="64">
        <v>4</v>
      </c>
      <c r="DH22" s="64">
        <v>6</v>
      </c>
      <c r="DI22" s="64">
        <v>3</v>
      </c>
      <c r="DJ22" s="64">
        <v>2</v>
      </c>
      <c r="DK22" s="64">
        <v>4</v>
      </c>
      <c r="DL22" s="82" t="str">
        <f>VLOOKUP(B22,[4]Sheet!$A$6:$DF$20,110,0)</f>
        <v>x</v>
      </c>
    </row>
    <row r="23" spans="1:116" ht="25.5" x14ac:dyDescent="0.2">
      <c r="A23" s="397">
        <v>14</v>
      </c>
      <c r="B23" s="398">
        <v>2120253884</v>
      </c>
      <c r="C23" s="399" t="s">
        <v>391</v>
      </c>
      <c r="D23" s="399" t="s">
        <v>677</v>
      </c>
      <c r="E23" s="399" t="s">
        <v>678</v>
      </c>
      <c r="F23" s="400">
        <v>35643</v>
      </c>
      <c r="G23" s="401" t="s">
        <v>361</v>
      </c>
      <c r="H23" s="401" t="s">
        <v>249</v>
      </c>
      <c r="I23" s="402">
        <v>7.8</v>
      </c>
      <c r="J23" s="402">
        <v>9.4</v>
      </c>
      <c r="K23" s="402">
        <v>8.3000000000000007</v>
      </c>
      <c r="L23" s="402">
        <v>9.8000000000000007</v>
      </c>
      <c r="M23" s="402">
        <v>8.8000000000000007</v>
      </c>
      <c r="N23" s="402">
        <v>8.8000000000000007</v>
      </c>
      <c r="O23" s="402">
        <v>6.5</v>
      </c>
      <c r="P23" s="402" t="s">
        <v>251</v>
      </c>
      <c r="Q23" s="402">
        <v>8.5</v>
      </c>
      <c r="R23" s="402" t="s">
        <v>251</v>
      </c>
      <c r="S23" s="402" t="s">
        <v>251</v>
      </c>
      <c r="T23" s="402" t="s">
        <v>251</v>
      </c>
      <c r="U23" s="402" t="s">
        <v>251</v>
      </c>
      <c r="V23" s="402">
        <v>9.1</v>
      </c>
      <c r="W23" s="402">
        <v>7.2</v>
      </c>
      <c r="X23" s="402">
        <v>8.9</v>
      </c>
      <c r="Y23" s="402">
        <v>8.4</v>
      </c>
      <c r="Z23" s="402">
        <v>8.4</v>
      </c>
      <c r="AA23" s="402">
        <v>7.1</v>
      </c>
      <c r="AB23" s="402">
        <v>7.2</v>
      </c>
      <c r="AC23" s="402">
        <v>6</v>
      </c>
      <c r="AD23" s="402">
        <v>7.5</v>
      </c>
      <c r="AE23" s="402" t="s">
        <v>364</v>
      </c>
      <c r="AF23" s="402" t="s">
        <v>364</v>
      </c>
      <c r="AG23" s="402">
        <v>7.9</v>
      </c>
      <c r="AH23" s="402" t="s">
        <v>364</v>
      </c>
      <c r="AI23" s="402">
        <v>7.2</v>
      </c>
      <c r="AJ23" s="402">
        <v>7.3</v>
      </c>
      <c r="AK23" s="402">
        <v>7.1</v>
      </c>
      <c r="AL23" s="402">
        <v>8</v>
      </c>
      <c r="AM23" s="402">
        <v>7.8</v>
      </c>
      <c r="AN23" s="402">
        <v>7.9</v>
      </c>
      <c r="AO23" s="402">
        <v>5.9</v>
      </c>
      <c r="AP23" s="402">
        <v>6.9</v>
      </c>
      <c r="AQ23" s="402">
        <v>8.8000000000000007</v>
      </c>
      <c r="AR23" s="402">
        <v>7.4</v>
      </c>
      <c r="AS23" s="402">
        <v>7.7</v>
      </c>
      <c r="AT23" s="402">
        <v>8</v>
      </c>
      <c r="AU23" s="402">
        <v>7.2</v>
      </c>
      <c r="AV23" s="402">
        <v>7.3</v>
      </c>
      <c r="AW23" s="402">
        <v>9.6999999999999993</v>
      </c>
      <c r="AX23" s="402">
        <v>7.9</v>
      </c>
      <c r="AY23" s="402">
        <v>6.9</v>
      </c>
      <c r="AZ23" s="402">
        <v>8.3000000000000007</v>
      </c>
      <c r="BA23" s="402">
        <v>8.1999999999999993</v>
      </c>
      <c r="BB23" s="402">
        <v>9.3000000000000007</v>
      </c>
      <c r="BC23" s="402" t="s">
        <v>251</v>
      </c>
      <c r="BD23" s="402">
        <v>7.5</v>
      </c>
      <c r="BE23" s="402">
        <v>7.2</v>
      </c>
      <c r="BF23" s="402">
        <v>8.4</v>
      </c>
      <c r="BG23" s="402">
        <v>7.1</v>
      </c>
      <c r="BH23" s="402">
        <v>7.8</v>
      </c>
      <c r="BI23" s="402">
        <v>9.1</v>
      </c>
      <c r="BJ23" s="402">
        <v>8.1</v>
      </c>
      <c r="BK23" s="402">
        <v>7.3</v>
      </c>
      <c r="BL23" s="402">
        <v>8.9</v>
      </c>
      <c r="BM23" s="402">
        <v>5.9</v>
      </c>
      <c r="BN23" s="402">
        <v>6.4</v>
      </c>
      <c r="BO23" s="402">
        <v>7.5</v>
      </c>
      <c r="BP23" s="402" t="s">
        <v>251</v>
      </c>
      <c r="BQ23" s="402">
        <v>6.1</v>
      </c>
      <c r="BR23" s="402">
        <v>5.4</v>
      </c>
      <c r="BS23" s="402">
        <v>6.1</v>
      </c>
      <c r="BT23" s="402">
        <v>6</v>
      </c>
      <c r="BU23" s="402" t="s">
        <v>251</v>
      </c>
      <c r="BV23" s="402" t="s">
        <v>251</v>
      </c>
      <c r="BW23" s="402">
        <v>9.1</v>
      </c>
      <c r="BX23" s="403">
        <v>6</v>
      </c>
      <c r="BY23" s="404">
        <v>134</v>
      </c>
      <c r="BZ23" s="405">
        <v>140</v>
      </c>
      <c r="CA23" s="405">
        <v>0</v>
      </c>
      <c r="CB23" s="405">
        <v>0</v>
      </c>
      <c r="CC23" s="405">
        <v>0</v>
      </c>
      <c r="CD23" s="405">
        <v>0</v>
      </c>
      <c r="CE23" s="401">
        <v>0</v>
      </c>
      <c r="CF23" s="405">
        <v>140</v>
      </c>
      <c r="CG23" s="405">
        <v>134</v>
      </c>
      <c r="CH23" s="406">
        <v>7.65</v>
      </c>
      <c r="CI23" s="406">
        <v>3.22</v>
      </c>
      <c r="CJ23" s="407">
        <v>0</v>
      </c>
      <c r="CK23" s="408" t="s">
        <v>365</v>
      </c>
      <c r="CL23" s="405">
        <v>0</v>
      </c>
      <c r="CM23" s="405" t="s">
        <v>246</v>
      </c>
      <c r="CN23" s="405">
        <v>0</v>
      </c>
      <c r="CO23" s="405">
        <v>0</v>
      </c>
      <c r="CP23" s="401" t="s">
        <v>251</v>
      </c>
      <c r="CQ23" s="401" t="s">
        <v>251</v>
      </c>
      <c r="CR23" s="401">
        <v>0</v>
      </c>
      <c r="CS23" s="409" t="s">
        <v>251</v>
      </c>
      <c r="CT23" s="406">
        <v>7.38</v>
      </c>
      <c r="CU23" s="405">
        <v>3.1</v>
      </c>
      <c r="CV23" s="405">
        <v>139</v>
      </c>
      <c r="CW23" s="405">
        <v>0</v>
      </c>
      <c r="CX23" s="401">
        <v>0</v>
      </c>
      <c r="CY23" s="405">
        <v>0</v>
      </c>
      <c r="CZ23" s="405" t="s">
        <v>362</v>
      </c>
      <c r="DA23" s="141">
        <v>134</v>
      </c>
      <c r="DB23" s="82" t="b">
        <v>0</v>
      </c>
      <c r="DC23" s="401">
        <v>7.65</v>
      </c>
      <c r="DD23" s="401">
        <v>3.22</v>
      </c>
      <c r="DE23" s="82" t="b">
        <v>0</v>
      </c>
      <c r="DF23" s="82" t="s">
        <v>366</v>
      </c>
      <c r="DG23" s="64">
        <v>4</v>
      </c>
      <c r="DH23" s="64">
        <v>6</v>
      </c>
      <c r="DI23" s="64">
        <v>3</v>
      </c>
      <c r="DJ23" s="64">
        <v>2</v>
      </c>
      <c r="DK23" s="64">
        <v>4</v>
      </c>
      <c r="DL23" s="82" t="str">
        <f>VLOOKUP(B23,[4]Sheet!$A$6:$DF$20,110,0)</f>
        <v>x</v>
      </c>
    </row>
    <row r="24" spans="1:116" ht="25.5" x14ac:dyDescent="0.2">
      <c r="A24" s="401">
        <v>15</v>
      </c>
      <c r="B24" s="398">
        <v>2120258203</v>
      </c>
      <c r="C24" s="399" t="s">
        <v>367</v>
      </c>
      <c r="D24" s="399" t="s">
        <v>484</v>
      </c>
      <c r="E24" s="399" t="s">
        <v>461</v>
      </c>
      <c r="F24" s="400">
        <v>35786</v>
      </c>
      <c r="G24" s="401" t="s">
        <v>361</v>
      </c>
      <c r="H24" s="401" t="s">
        <v>244</v>
      </c>
      <c r="I24" s="402">
        <v>8.1</v>
      </c>
      <c r="J24" s="402">
        <v>9</v>
      </c>
      <c r="K24" s="402">
        <v>6.1</v>
      </c>
      <c r="L24" s="402">
        <v>9.8000000000000007</v>
      </c>
      <c r="M24" s="402">
        <v>9.5</v>
      </c>
      <c r="N24" s="402">
        <v>9</v>
      </c>
      <c r="O24" s="402">
        <v>7.4</v>
      </c>
      <c r="P24" s="402">
        <v>8.4</v>
      </c>
      <c r="Q24" s="402" t="s">
        <v>251</v>
      </c>
      <c r="R24" s="402" t="s">
        <v>251</v>
      </c>
      <c r="S24" s="402" t="s">
        <v>251</v>
      </c>
      <c r="T24" s="402" t="s">
        <v>251</v>
      </c>
      <c r="U24" s="402" t="s">
        <v>251</v>
      </c>
      <c r="V24" s="402">
        <v>8.3000000000000007</v>
      </c>
      <c r="W24" s="402">
        <v>9.1999999999999993</v>
      </c>
      <c r="X24" s="402">
        <v>9</v>
      </c>
      <c r="Y24" s="402">
        <v>8.6</v>
      </c>
      <c r="Z24" s="402">
        <v>9.5</v>
      </c>
      <c r="AA24" s="402">
        <v>7.8</v>
      </c>
      <c r="AB24" s="402">
        <v>9.1999999999999993</v>
      </c>
      <c r="AC24" s="402">
        <v>8.3000000000000007</v>
      </c>
      <c r="AD24" s="402">
        <v>9.1999999999999993</v>
      </c>
      <c r="AE24" s="402">
        <v>7.8</v>
      </c>
      <c r="AF24" s="402">
        <v>7.7</v>
      </c>
      <c r="AG24" s="402">
        <v>6.4</v>
      </c>
      <c r="AH24" s="402">
        <v>8.5</v>
      </c>
      <c r="AI24" s="402">
        <v>6.8</v>
      </c>
      <c r="AJ24" s="402">
        <v>7.2</v>
      </c>
      <c r="AK24" s="402">
        <v>6.4</v>
      </c>
      <c r="AL24" s="402">
        <v>8.6</v>
      </c>
      <c r="AM24" s="402">
        <v>8</v>
      </c>
      <c r="AN24" s="402">
        <v>9.1</v>
      </c>
      <c r="AO24" s="402">
        <v>6.7</v>
      </c>
      <c r="AP24" s="402">
        <v>8.1999999999999993</v>
      </c>
      <c r="AQ24" s="402">
        <v>7.5</v>
      </c>
      <c r="AR24" s="402">
        <v>8.5</v>
      </c>
      <c r="AS24" s="402">
        <v>8.8000000000000007</v>
      </c>
      <c r="AT24" s="402">
        <v>7.8</v>
      </c>
      <c r="AU24" s="402">
        <v>6.7</v>
      </c>
      <c r="AV24" s="402">
        <v>8.4</v>
      </c>
      <c r="AW24" s="402">
        <v>7.9</v>
      </c>
      <c r="AX24" s="402">
        <v>6.4</v>
      </c>
      <c r="AY24" s="402">
        <v>8.5</v>
      </c>
      <c r="AZ24" s="402">
        <v>9.6999999999999993</v>
      </c>
      <c r="BA24" s="402">
        <v>7.8</v>
      </c>
      <c r="BB24" s="402" t="s">
        <v>251</v>
      </c>
      <c r="BC24" s="402">
        <v>7.5</v>
      </c>
      <c r="BD24" s="402">
        <v>7.5</v>
      </c>
      <c r="BE24" s="402">
        <v>8.6999999999999993</v>
      </c>
      <c r="BF24" s="402">
        <v>7.8</v>
      </c>
      <c r="BG24" s="402">
        <v>7.7</v>
      </c>
      <c r="BH24" s="402">
        <v>8.3000000000000007</v>
      </c>
      <c r="BI24" s="402">
        <v>8.3000000000000007</v>
      </c>
      <c r="BJ24" s="402">
        <v>8.6999999999999993</v>
      </c>
      <c r="BK24" s="402">
        <v>7.4</v>
      </c>
      <c r="BL24" s="402">
        <v>9.3000000000000007</v>
      </c>
      <c r="BM24" s="402">
        <v>7</v>
      </c>
      <c r="BN24" s="402">
        <v>7.4</v>
      </c>
      <c r="BO24" s="402">
        <v>8.6999999999999993</v>
      </c>
      <c r="BP24" s="402" t="s">
        <v>251</v>
      </c>
      <c r="BQ24" s="402">
        <v>8.6</v>
      </c>
      <c r="BR24" s="402">
        <v>6.4</v>
      </c>
      <c r="BS24" s="402">
        <v>6.6</v>
      </c>
      <c r="BT24" s="402">
        <v>7.5</v>
      </c>
      <c r="BU24" s="402" t="s">
        <v>251</v>
      </c>
      <c r="BV24" s="402" t="s">
        <v>251</v>
      </c>
      <c r="BW24" s="402">
        <v>9.1</v>
      </c>
      <c r="BX24" s="403">
        <v>0</v>
      </c>
      <c r="BY24" s="404">
        <v>140</v>
      </c>
      <c r="BZ24" s="405">
        <v>140</v>
      </c>
      <c r="CA24" s="405">
        <v>0</v>
      </c>
      <c r="CB24" s="405">
        <v>0</v>
      </c>
      <c r="CC24" s="405">
        <v>0</v>
      </c>
      <c r="CD24" s="405">
        <v>0</v>
      </c>
      <c r="CE24" s="401">
        <v>0</v>
      </c>
      <c r="CF24" s="405">
        <v>140</v>
      </c>
      <c r="CG24" s="405">
        <v>140</v>
      </c>
      <c r="CH24" s="406">
        <v>8.0299999999999994</v>
      </c>
      <c r="CI24" s="406">
        <v>3.45</v>
      </c>
      <c r="CJ24" s="407">
        <v>0</v>
      </c>
      <c r="CK24" s="408" t="s">
        <v>365</v>
      </c>
      <c r="CL24" s="405">
        <v>0</v>
      </c>
      <c r="CM24" s="405" t="s">
        <v>246</v>
      </c>
      <c r="CN24" s="405">
        <v>0</v>
      </c>
      <c r="CO24" s="405">
        <v>0</v>
      </c>
      <c r="CP24" s="401" t="s">
        <v>251</v>
      </c>
      <c r="CQ24" s="401" t="s">
        <v>251</v>
      </c>
      <c r="CR24" s="401">
        <v>0</v>
      </c>
      <c r="CS24" s="409" t="s">
        <v>251</v>
      </c>
      <c r="CT24" s="406">
        <v>7.75</v>
      </c>
      <c r="CU24" s="405">
        <v>3.33</v>
      </c>
      <c r="CV24" s="405">
        <v>145</v>
      </c>
      <c r="CW24" s="405">
        <v>0</v>
      </c>
      <c r="CX24" s="401">
        <v>0</v>
      </c>
      <c r="CY24" s="405">
        <v>0</v>
      </c>
      <c r="CZ24" s="405" t="s">
        <v>362</v>
      </c>
      <c r="DA24" s="141">
        <v>140</v>
      </c>
      <c r="DB24" s="82" t="b">
        <v>0</v>
      </c>
      <c r="DC24" s="401">
        <v>8.0299999999999994</v>
      </c>
      <c r="DD24" s="401">
        <v>3.45</v>
      </c>
      <c r="DE24" s="82" t="b">
        <v>0</v>
      </c>
      <c r="DF24" s="82" t="s">
        <v>366</v>
      </c>
      <c r="DG24" s="64">
        <v>4</v>
      </c>
      <c r="DH24" s="64">
        <v>6</v>
      </c>
      <c r="DI24" s="64">
        <v>3</v>
      </c>
      <c r="DJ24" s="64">
        <v>2</v>
      </c>
      <c r="DK24" s="64">
        <v>4</v>
      </c>
      <c r="DL24" s="82" t="str">
        <f>VLOOKUP(B24,[4]Sheet!$A$6:$DF$20,110,0)</f>
        <v>x</v>
      </c>
    </row>
    <row r="25" spans="1:116" ht="25.5" x14ac:dyDescent="0.2">
      <c r="A25" s="356" t="s">
        <v>679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8"/>
      <c r="CI25" s="132"/>
      <c r="CJ25" s="136"/>
      <c r="CK25" s="132"/>
      <c r="CL25" s="132"/>
      <c r="CM25" s="410"/>
      <c r="CN25" s="395"/>
      <c r="CO25" s="395"/>
      <c r="CP25" s="405"/>
      <c r="CQ25" s="405"/>
      <c r="CR25" s="405"/>
      <c r="CS25" s="405"/>
      <c r="CT25" s="405"/>
      <c r="CU25" s="405"/>
      <c r="CV25" s="405"/>
      <c r="CW25" s="405"/>
      <c r="CX25" s="401" t="e">
        <v>#N/A</v>
      </c>
      <c r="CY25" s="405"/>
      <c r="CZ25" s="405"/>
      <c r="DA25" s="141"/>
      <c r="DG25" s="64"/>
      <c r="DH25" s="64"/>
      <c r="DI25" s="64"/>
      <c r="DJ25" s="64"/>
      <c r="DK25" s="64"/>
    </row>
    <row r="26" spans="1:116" ht="25.5" x14ac:dyDescent="0.2">
      <c r="A26" s="397">
        <v>1</v>
      </c>
      <c r="B26" s="398">
        <v>2120253818</v>
      </c>
      <c r="C26" s="399" t="s">
        <v>680</v>
      </c>
      <c r="D26" s="399" t="s">
        <v>681</v>
      </c>
      <c r="E26" s="399" t="s">
        <v>682</v>
      </c>
      <c r="F26" s="400">
        <v>35581</v>
      </c>
      <c r="G26" s="401" t="s">
        <v>361</v>
      </c>
      <c r="H26" s="401" t="s">
        <v>244</v>
      </c>
      <c r="I26" s="402">
        <v>6.4</v>
      </c>
      <c r="J26" s="402">
        <v>8.5</v>
      </c>
      <c r="K26" s="402">
        <v>7.7</v>
      </c>
      <c r="L26" s="402">
        <v>9.3000000000000007</v>
      </c>
      <c r="M26" s="402">
        <v>7.3</v>
      </c>
      <c r="N26" s="402">
        <v>6.6</v>
      </c>
      <c r="O26" s="402">
        <v>5</v>
      </c>
      <c r="P26" s="402">
        <v>8.8000000000000007</v>
      </c>
      <c r="Q26" s="402" t="s">
        <v>251</v>
      </c>
      <c r="R26" s="402" t="s">
        <v>251</v>
      </c>
      <c r="S26" s="402" t="s">
        <v>251</v>
      </c>
      <c r="T26" s="402" t="s">
        <v>251</v>
      </c>
      <c r="U26" s="402" t="s">
        <v>251</v>
      </c>
      <c r="V26" s="402">
        <v>7.9</v>
      </c>
      <c r="W26" s="402">
        <v>7.6</v>
      </c>
      <c r="X26" s="402">
        <v>8.3000000000000007</v>
      </c>
      <c r="Y26" s="402">
        <v>7.5</v>
      </c>
      <c r="Z26" s="402">
        <v>8.1999999999999993</v>
      </c>
      <c r="AA26" s="402">
        <v>8.1</v>
      </c>
      <c r="AB26" s="402">
        <v>7.1</v>
      </c>
      <c r="AC26" s="402">
        <v>7</v>
      </c>
      <c r="AD26" s="402">
        <v>9</v>
      </c>
      <c r="AE26" s="402" t="s">
        <v>364</v>
      </c>
      <c r="AF26" s="402">
        <v>6.3</v>
      </c>
      <c r="AG26" s="402">
        <v>6.7</v>
      </c>
      <c r="AH26" s="402">
        <v>7.1</v>
      </c>
      <c r="AI26" s="402">
        <v>6.7</v>
      </c>
      <c r="AJ26" s="402">
        <v>7.9</v>
      </c>
      <c r="AK26" s="402">
        <v>5.7</v>
      </c>
      <c r="AL26" s="402">
        <v>7.4</v>
      </c>
      <c r="AM26" s="402">
        <v>6.4</v>
      </c>
      <c r="AN26" s="402">
        <v>8</v>
      </c>
      <c r="AO26" s="402">
        <v>6.2</v>
      </c>
      <c r="AP26" s="402">
        <v>5.7</v>
      </c>
      <c r="AQ26" s="402">
        <v>9</v>
      </c>
      <c r="AR26" s="402">
        <v>6.8</v>
      </c>
      <c r="AS26" s="402">
        <v>7.2</v>
      </c>
      <c r="AT26" s="402">
        <v>7.6</v>
      </c>
      <c r="AU26" s="402">
        <v>6</v>
      </c>
      <c r="AV26" s="402">
        <v>5.0999999999999996</v>
      </c>
      <c r="AW26" s="402">
        <v>7</v>
      </c>
      <c r="AX26" s="402">
        <v>5.9</v>
      </c>
      <c r="AY26" s="402">
        <v>7.7</v>
      </c>
      <c r="AZ26" s="402">
        <v>6.1</v>
      </c>
      <c r="BA26" s="402">
        <v>7.6</v>
      </c>
      <c r="BB26" s="402" t="s">
        <v>251</v>
      </c>
      <c r="BC26" s="402">
        <v>7.5</v>
      </c>
      <c r="BD26" s="402">
        <v>8.4</v>
      </c>
      <c r="BE26" s="402">
        <v>6.5</v>
      </c>
      <c r="BF26" s="402">
        <v>6.6</v>
      </c>
      <c r="BG26" s="402">
        <v>7.2</v>
      </c>
      <c r="BH26" s="402">
        <v>7.7</v>
      </c>
      <c r="BI26" s="402">
        <v>6.9</v>
      </c>
      <c r="BJ26" s="402">
        <v>8.5</v>
      </c>
      <c r="BK26" s="402">
        <v>7</v>
      </c>
      <c r="BL26" s="402">
        <v>6</v>
      </c>
      <c r="BM26" s="402">
        <v>8.5</v>
      </c>
      <c r="BN26" s="402">
        <v>7.2</v>
      </c>
      <c r="BO26" s="402">
        <v>7.3</v>
      </c>
      <c r="BP26" s="402" t="s">
        <v>251</v>
      </c>
      <c r="BQ26" s="402">
        <v>7.8</v>
      </c>
      <c r="BR26" s="402">
        <v>6.1</v>
      </c>
      <c r="BS26" s="402">
        <v>4.8</v>
      </c>
      <c r="BT26" s="402">
        <v>5.9</v>
      </c>
      <c r="BU26" s="402" t="s">
        <v>251</v>
      </c>
      <c r="BV26" s="402" t="s">
        <v>251</v>
      </c>
      <c r="BW26" s="402">
        <v>5.8</v>
      </c>
      <c r="BX26" s="403">
        <v>2</v>
      </c>
      <c r="BY26" s="404">
        <v>138</v>
      </c>
      <c r="BZ26" s="405">
        <v>140</v>
      </c>
      <c r="CA26" s="405">
        <v>0</v>
      </c>
      <c r="CB26" s="405">
        <v>0</v>
      </c>
      <c r="CC26" s="405">
        <v>0</v>
      </c>
      <c r="CD26" s="405">
        <v>0</v>
      </c>
      <c r="CE26" s="401">
        <v>0</v>
      </c>
      <c r="CF26" s="405">
        <v>140</v>
      </c>
      <c r="CG26" s="405">
        <v>138</v>
      </c>
      <c r="CH26" s="406">
        <v>7.09</v>
      </c>
      <c r="CI26" s="406">
        <v>2.93</v>
      </c>
      <c r="CJ26" s="407">
        <v>0</v>
      </c>
      <c r="CK26" s="408" t="s">
        <v>421</v>
      </c>
      <c r="CL26" s="405">
        <v>0</v>
      </c>
      <c r="CM26" s="405" t="s">
        <v>246</v>
      </c>
      <c r="CN26" s="405">
        <v>0</v>
      </c>
      <c r="CO26" s="405">
        <v>0</v>
      </c>
      <c r="CP26" s="401" t="s">
        <v>251</v>
      </c>
      <c r="CQ26" s="401" t="s">
        <v>251</v>
      </c>
      <c r="CR26" s="401">
        <v>0</v>
      </c>
      <c r="CS26" s="409" t="s">
        <v>251</v>
      </c>
      <c r="CT26" s="406">
        <v>6.84</v>
      </c>
      <c r="CU26" s="405">
        <v>2.82</v>
      </c>
      <c r="CV26" s="405">
        <v>143</v>
      </c>
      <c r="CW26" s="405">
        <v>0</v>
      </c>
      <c r="CX26" s="401">
        <v>0</v>
      </c>
      <c r="CY26" s="405">
        <v>0</v>
      </c>
      <c r="CZ26" s="405" t="s">
        <v>362</v>
      </c>
      <c r="DA26" s="141">
        <v>138</v>
      </c>
      <c r="DB26" s="82" t="b">
        <v>0</v>
      </c>
      <c r="DC26" s="401">
        <v>7.09</v>
      </c>
      <c r="DD26" s="401">
        <v>2.93</v>
      </c>
      <c r="DE26" s="82" t="b">
        <v>0</v>
      </c>
      <c r="DF26" s="82" t="s">
        <v>366</v>
      </c>
      <c r="DG26" s="64">
        <v>4</v>
      </c>
      <c r="DH26" s="64">
        <v>6</v>
      </c>
      <c r="DI26" s="64">
        <v>3</v>
      </c>
      <c r="DJ26" s="64">
        <v>2</v>
      </c>
      <c r="DK26" s="64">
        <v>4</v>
      </c>
      <c r="DL26" s="82" t="str">
        <f>VLOOKUP(B26,[4]Sheet!$A$23:$DF$39,110,0)</f>
        <v>x</v>
      </c>
    </row>
    <row r="27" spans="1:116" ht="25.5" x14ac:dyDescent="0.2">
      <c r="A27" s="401">
        <v>2</v>
      </c>
      <c r="B27" s="398">
        <v>2120258163</v>
      </c>
      <c r="C27" s="399" t="s">
        <v>544</v>
      </c>
      <c r="D27" s="399" t="s">
        <v>683</v>
      </c>
      <c r="E27" s="399" t="s">
        <v>638</v>
      </c>
      <c r="F27" s="400">
        <v>35606</v>
      </c>
      <c r="G27" s="401" t="s">
        <v>361</v>
      </c>
      <c r="H27" s="401" t="s">
        <v>244</v>
      </c>
      <c r="I27" s="402">
        <v>8.6</v>
      </c>
      <c r="J27" s="402">
        <v>8.9</v>
      </c>
      <c r="K27" s="402">
        <v>7.9</v>
      </c>
      <c r="L27" s="402">
        <v>8.9</v>
      </c>
      <c r="M27" s="402">
        <v>7.4</v>
      </c>
      <c r="N27" s="402">
        <v>7.3</v>
      </c>
      <c r="O27" s="402">
        <v>6.9</v>
      </c>
      <c r="P27" s="402">
        <v>9.1</v>
      </c>
      <c r="Q27" s="402" t="s">
        <v>251</v>
      </c>
      <c r="R27" s="402" t="s">
        <v>251</v>
      </c>
      <c r="S27" s="402" t="s">
        <v>251</v>
      </c>
      <c r="T27" s="402" t="s">
        <v>251</v>
      </c>
      <c r="U27" s="402">
        <v>7.7</v>
      </c>
      <c r="V27" s="402">
        <v>8</v>
      </c>
      <c r="W27" s="402" t="s">
        <v>251</v>
      </c>
      <c r="X27" s="402">
        <v>8.6999999999999993</v>
      </c>
      <c r="Y27" s="402">
        <v>7.9</v>
      </c>
      <c r="Z27" s="402">
        <v>8.1999999999999993</v>
      </c>
      <c r="AA27" s="402">
        <v>8.6</v>
      </c>
      <c r="AB27" s="402">
        <v>7.1</v>
      </c>
      <c r="AC27" s="402">
        <v>7.2</v>
      </c>
      <c r="AD27" s="402">
        <v>8.1999999999999993</v>
      </c>
      <c r="AE27" s="402">
        <v>7.4</v>
      </c>
      <c r="AF27" s="402">
        <v>7.4</v>
      </c>
      <c r="AG27" s="402">
        <v>7.1</v>
      </c>
      <c r="AH27" s="402">
        <v>7.5</v>
      </c>
      <c r="AI27" s="402">
        <v>6.9</v>
      </c>
      <c r="AJ27" s="402">
        <v>7.3</v>
      </c>
      <c r="AK27" s="402">
        <v>6.6</v>
      </c>
      <c r="AL27" s="402">
        <v>7.5</v>
      </c>
      <c r="AM27" s="402">
        <v>4.8</v>
      </c>
      <c r="AN27" s="402">
        <v>8.5</v>
      </c>
      <c r="AO27" s="402">
        <v>6.6</v>
      </c>
      <c r="AP27" s="402">
        <v>5.4</v>
      </c>
      <c r="AQ27" s="402">
        <v>9.1999999999999993</v>
      </c>
      <c r="AR27" s="402">
        <v>7.9</v>
      </c>
      <c r="AS27" s="402">
        <v>8</v>
      </c>
      <c r="AT27" s="402">
        <v>8.3000000000000007</v>
      </c>
      <c r="AU27" s="402">
        <v>7.3</v>
      </c>
      <c r="AV27" s="402">
        <v>6.3</v>
      </c>
      <c r="AW27" s="402">
        <v>7.7</v>
      </c>
      <c r="AX27" s="402">
        <v>6.1</v>
      </c>
      <c r="AY27" s="402">
        <v>8.1</v>
      </c>
      <c r="AZ27" s="402">
        <v>6.3</v>
      </c>
      <c r="BA27" s="402">
        <v>6.6</v>
      </c>
      <c r="BB27" s="402" t="s">
        <v>251</v>
      </c>
      <c r="BC27" s="402">
        <v>7.7</v>
      </c>
      <c r="BD27" s="402">
        <v>9.1</v>
      </c>
      <c r="BE27" s="402">
        <v>8.4</v>
      </c>
      <c r="BF27" s="402">
        <v>8.3000000000000007</v>
      </c>
      <c r="BG27" s="402">
        <v>7</v>
      </c>
      <c r="BH27" s="402">
        <v>7.5</v>
      </c>
      <c r="BI27" s="402">
        <v>7.4</v>
      </c>
      <c r="BJ27" s="402">
        <v>8.8000000000000007</v>
      </c>
      <c r="BK27" s="402">
        <v>7.6</v>
      </c>
      <c r="BL27" s="402">
        <v>7.6</v>
      </c>
      <c r="BM27" s="402">
        <v>7.3</v>
      </c>
      <c r="BN27" s="402">
        <v>8.1</v>
      </c>
      <c r="BO27" s="402">
        <v>7</v>
      </c>
      <c r="BP27" s="402" t="s">
        <v>251</v>
      </c>
      <c r="BQ27" s="402">
        <v>8.1999999999999993</v>
      </c>
      <c r="BR27" s="402">
        <v>6.3</v>
      </c>
      <c r="BS27" s="402">
        <v>5.4</v>
      </c>
      <c r="BT27" s="402">
        <v>5.9</v>
      </c>
      <c r="BU27" s="402" t="s">
        <v>251</v>
      </c>
      <c r="BV27" s="402" t="s">
        <v>251</v>
      </c>
      <c r="BW27" s="402">
        <v>8.1</v>
      </c>
      <c r="BX27" s="403">
        <v>0</v>
      </c>
      <c r="BY27" s="404">
        <v>140</v>
      </c>
      <c r="BZ27" s="405">
        <v>140</v>
      </c>
      <c r="CA27" s="405">
        <v>0</v>
      </c>
      <c r="CB27" s="405">
        <v>0</v>
      </c>
      <c r="CC27" s="405">
        <v>0</v>
      </c>
      <c r="CD27" s="405">
        <v>0</v>
      </c>
      <c r="CE27" s="401">
        <v>0</v>
      </c>
      <c r="CF27" s="405">
        <v>140</v>
      </c>
      <c r="CG27" s="405">
        <v>140</v>
      </c>
      <c r="CH27" s="406">
        <v>7.5</v>
      </c>
      <c r="CI27" s="406">
        <v>3.17</v>
      </c>
      <c r="CJ27" s="407">
        <v>0</v>
      </c>
      <c r="CK27" s="408" t="s">
        <v>421</v>
      </c>
      <c r="CL27" s="405">
        <v>0</v>
      </c>
      <c r="CM27" s="405" t="s">
        <v>246</v>
      </c>
      <c r="CN27" s="405">
        <v>0</v>
      </c>
      <c r="CO27" s="405">
        <v>0</v>
      </c>
      <c r="CP27" s="401" t="s">
        <v>251</v>
      </c>
      <c r="CQ27" s="401" t="s">
        <v>251</v>
      </c>
      <c r="CR27" s="401">
        <v>0</v>
      </c>
      <c r="CS27" s="409" t="s">
        <v>251</v>
      </c>
      <c r="CT27" s="406">
        <v>7.24</v>
      </c>
      <c r="CU27" s="405">
        <v>3.06</v>
      </c>
      <c r="CV27" s="405">
        <v>145</v>
      </c>
      <c r="CW27" s="405">
        <v>0</v>
      </c>
      <c r="CX27" s="401">
        <v>0</v>
      </c>
      <c r="CY27" s="405">
        <v>0</v>
      </c>
      <c r="CZ27" s="405" t="s">
        <v>362</v>
      </c>
      <c r="DA27" s="141">
        <v>140</v>
      </c>
      <c r="DB27" s="82" t="b">
        <v>0</v>
      </c>
      <c r="DC27" s="401">
        <v>7.5</v>
      </c>
      <c r="DD27" s="401">
        <v>3.17</v>
      </c>
      <c r="DE27" s="82" t="b">
        <v>0</v>
      </c>
      <c r="DF27" s="82" t="s">
        <v>366</v>
      </c>
      <c r="DG27" s="64">
        <v>4</v>
      </c>
      <c r="DH27" s="64">
        <v>6</v>
      </c>
      <c r="DI27" s="64">
        <v>3</v>
      </c>
      <c r="DJ27" s="64">
        <v>2</v>
      </c>
      <c r="DK27" s="64">
        <v>4</v>
      </c>
      <c r="DL27" s="82" t="str">
        <f>VLOOKUP(B27,[4]Sheet!$A$23:$DF$39,110,0)</f>
        <v>x</v>
      </c>
    </row>
    <row r="28" spans="1:116" ht="25.5" x14ac:dyDescent="0.2">
      <c r="A28" s="397">
        <v>3</v>
      </c>
      <c r="B28" s="398">
        <v>2120257562</v>
      </c>
      <c r="C28" s="399" t="s">
        <v>391</v>
      </c>
      <c r="D28" s="399" t="s">
        <v>684</v>
      </c>
      <c r="E28" s="399" t="s">
        <v>615</v>
      </c>
      <c r="F28" s="400">
        <v>35602</v>
      </c>
      <c r="G28" s="401" t="s">
        <v>361</v>
      </c>
      <c r="H28" s="401" t="s">
        <v>249</v>
      </c>
      <c r="I28" s="402">
        <v>7.7</v>
      </c>
      <c r="J28" s="402">
        <v>7.4</v>
      </c>
      <c r="K28" s="402">
        <v>8</v>
      </c>
      <c r="L28" s="402">
        <v>8.8000000000000007</v>
      </c>
      <c r="M28" s="402">
        <v>7.1</v>
      </c>
      <c r="N28" s="402">
        <v>6.7</v>
      </c>
      <c r="O28" s="402">
        <v>5.2</v>
      </c>
      <c r="P28" s="402">
        <v>9.1</v>
      </c>
      <c r="Q28" s="402" t="s">
        <v>251</v>
      </c>
      <c r="R28" s="402" t="s">
        <v>251</v>
      </c>
      <c r="S28" s="402" t="s">
        <v>251</v>
      </c>
      <c r="T28" s="402" t="s">
        <v>251</v>
      </c>
      <c r="U28" s="402" t="s">
        <v>251</v>
      </c>
      <c r="V28" s="402">
        <v>8.1999999999999993</v>
      </c>
      <c r="W28" s="402">
        <v>8.1999999999999993</v>
      </c>
      <c r="X28" s="402">
        <v>9.1999999999999993</v>
      </c>
      <c r="Y28" s="402">
        <v>8.3000000000000007</v>
      </c>
      <c r="Z28" s="402">
        <v>7.9</v>
      </c>
      <c r="AA28" s="402">
        <v>7.7</v>
      </c>
      <c r="AB28" s="402">
        <v>6.8</v>
      </c>
      <c r="AC28" s="402">
        <v>6.8</v>
      </c>
      <c r="AD28" s="402">
        <v>9.1999999999999993</v>
      </c>
      <c r="AE28" s="402" t="s">
        <v>364</v>
      </c>
      <c r="AF28" s="402">
        <v>6.1</v>
      </c>
      <c r="AG28" s="402">
        <v>5.8</v>
      </c>
      <c r="AH28" s="402">
        <v>7.5</v>
      </c>
      <c r="AI28" s="402">
        <v>6.2</v>
      </c>
      <c r="AJ28" s="402">
        <v>7.2</v>
      </c>
      <c r="AK28" s="402">
        <v>5.4</v>
      </c>
      <c r="AL28" s="402">
        <v>6.4</v>
      </c>
      <c r="AM28" s="402">
        <v>5.4</v>
      </c>
      <c r="AN28" s="402">
        <v>8.6</v>
      </c>
      <c r="AO28" s="402">
        <v>6.6</v>
      </c>
      <c r="AP28" s="402">
        <v>7.5</v>
      </c>
      <c r="AQ28" s="402">
        <v>9.6999999999999993</v>
      </c>
      <c r="AR28" s="402">
        <v>7.9</v>
      </c>
      <c r="AS28" s="402">
        <v>7</v>
      </c>
      <c r="AT28" s="402">
        <v>7.8</v>
      </c>
      <c r="AU28" s="402">
        <v>6.6</v>
      </c>
      <c r="AV28" s="402">
        <v>6.4</v>
      </c>
      <c r="AW28" s="402">
        <v>8.8000000000000007</v>
      </c>
      <c r="AX28" s="402">
        <v>7.3</v>
      </c>
      <c r="AY28" s="402">
        <v>8.1999999999999993</v>
      </c>
      <c r="AZ28" s="402">
        <v>7.6</v>
      </c>
      <c r="BA28" s="402">
        <v>6.9</v>
      </c>
      <c r="BB28" s="402" t="s">
        <v>251</v>
      </c>
      <c r="BC28" s="402">
        <v>8.6</v>
      </c>
      <c r="BD28" s="402">
        <v>8</v>
      </c>
      <c r="BE28" s="402">
        <v>6.9</v>
      </c>
      <c r="BF28" s="402">
        <v>6.8</v>
      </c>
      <c r="BG28" s="402">
        <v>7</v>
      </c>
      <c r="BH28" s="402">
        <v>7.5</v>
      </c>
      <c r="BI28" s="402">
        <v>7.8</v>
      </c>
      <c r="BJ28" s="402">
        <v>9.3000000000000007</v>
      </c>
      <c r="BK28" s="402">
        <v>5.9</v>
      </c>
      <c r="BL28" s="402">
        <v>7.8</v>
      </c>
      <c r="BM28" s="402">
        <v>7</v>
      </c>
      <c r="BN28" s="402">
        <v>6.3</v>
      </c>
      <c r="BO28" s="402">
        <v>6.8</v>
      </c>
      <c r="BP28" s="402" t="s">
        <v>251</v>
      </c>
      <c r="BQ28" s="402">
        <v>8.6</v>
      </c>
      <c r="BR28" s="402">
        <v>6.1</v>
      </c>
      <c r="BS28" s="402">
        <v>6.5</v>
      </c>
      <c r="BT28" s="402">
        <v>6.4</v>
      </c>
      <c r="BU28" s="402" t="s">
        <v>251</v>
      </c>
      <c r="BV28" s="402" t="s">
        <v>251</v>
      </c>
      <c r="BW28" s="402">
        <v>7.1</v>
      </c>
      <c r="BX28" s="403">
        <v>2</v>
      </c>
      <c r="BY28" s="404">
        <v>138</v>
      </c>
      <c r="BZ28" s="405">
        <v>140</v>
      </c>
      <c r="CA28" s="405">
        <v>0</v>
      </c>
      <c r="CB28" s="405">
        <v>0</v>
      </c>
      <c r="CC28" s="405">
        <v>0</v>
      </c>
      <c r="CD28" s="405">
        <v>0</v>
      </c>
      <c r="CE28" s="401">
        <v>0</v>
      </c>
      <c r="CF28" s="405">
        <v>140</v>
      </c>
      <c r="CG28" s="405">
        <v>138</v>
      </c>
      <c r="CH28" s="406">
        <v>7.33</v>
      </c>
      <c r="CI28" s="406">
        <v>3.05</v>
      </c>
      <c r="CJ28" s="407">
        <v>0</v>
      </c>
      <c r="CK28" s="408" t="s">
        <v>421</v>
      </c>
      <c r="CL28" s="405">
        <v>0</v>
      </c>
      <c r="CM28" s="405" t="s">
        <v>246</v>
      </c>
      <c r="CN28" s="405">
        <v>0</v>
      </c>
      <c r="CO28" s="405">
        <v>0</v>
      </c>
      <c r="CP28" s="401" t="s">
        <v>251</v>
      </c>
      <c r="CQ28" s="401" t="s">
        <v>251</v>
      </c>
      <c r="CR28" s="401">
        <v>0</v>
      </c>
      <c r="CS28" s="409" t="s">
        <v>251</v>
      </c>
      <c r="CT28" s="406">
        <v>7.08</v>
      </c>
      <c r="CU28" s="405">
        <v>2.94</v>
      </c>
      <c r="CV28" s="405">
        <v>143</v>
      </c>
      <c r="CW28" s="405">
        <v>0</v>
      </c>
      <c r="CX28" s="401">
        <v>0</v>
      </c>
      <c r="CY28" s="405">
        <v>0</v>
      </c>
      <c r="CZ28" s="405" t="s">
        <v>362</v>
      </c>
      <c r="DA28" s="141">
        <v>138</v>
      </c>
      <c r="DB28" s="82" t="b">
        <v>0</v>
      </c>
      <c r="DC28" s="401">
        <v>7.33</v>
      </c>
      <c r="DD28" s="401">
        <v>3.05</v>
      </c>
      <c r="DE28" s="82" t="b">
        <v>0</v>
      </c>
      <c r="DF28" s="82" t="s">
        <v>366</v>
      </c>
      <c r="DG28" s="64">
        <v>4</v>
      </c>
      <c r="DH28" s="64">
        <v>6</v>
      </c>
      <c r="DI28" s="64">
        <v>3</v>
      </c>
      <c r="DJ28" s="64">
        <v>2</v>
      </c>
      <c r="DK28" s="64">
        <v>4</v>
      </c>
      <c r="DL28" s="82" t="str">
        <f>VLOOKUP(B28,[4]Sheet!$A$23:$DF$39,110,0)</f>
        <v>x</v>
      </c>
    </row>
    <row r="29" spans="1:116" ht="25.5" x14ac:dyDescent="0.2">
      <c r="A29" s="401">
        <v>4</v>
      </c>
      <c r="B29" s="398">
        <v>2120266000</v>
      </c>
      <c r="C29" s="399" t="s">
        <v>391</v>
      </c>
      <c r="D29" s="399" t="s">
        <v>446</v>
      </c>
      <c r="E29" s="399" t="s">
        <v>369</v>
      </c>
      <c r="F29" s="400">
        <v>35708</v>
      </c>
      <c r="G29" s="401" t="s">
        <v>361</v>
      </c>
      <c r="H29" s="401" t="s">
        <v>440</v>
      </c>
      <c r="I29" s="402">
        <v>8</v>
      </c>
      <c r="J29" s="402">
        <v>6.9</v>
      </c>
      <c r="K29" s="402">
        <v>7.4</v>
      </c>
      <c r="L29" s="402">
        <v>9.3000000000000007</v>
      </c>
      <c r="M29" s="402">
        <v>7.4</v>
      </c>
      <c r="N29" s="402">
        <v>5.9</v>
      </c>
      <c r="O29" s="402">
        <v>5.8</v>
      </c>
      <c r="P29" s="402">
        <v>7.9</v>
      </c>
      <c r="Q29" s="402" t="s">
        <v>251</v>
      </c>
      <c r="R29" s="402" t="s">
        <v>251</v>
      </c>
      <c r="S29" s="402" t="s">
        <v>251</v>
      </c>
      <c r="T29" s="402" t="s">
        <v>251</v>
      </c>
      <c r="U29" s="402">
        <v>7.8</v>
      </c>
      <c r="V29" s="402">
        <v>7.3</v>
      </c>
      <c r="W29" s="402" t="s">
        <v>251</v>
      </c>
      <c r="X29" s="402">
        <v>8.6</v>
      </c>
      <c r="Y29" s="402">
        <v>8.5</v>
      </c>
      <c r="Z29" s="402">
        <v>9</v>
      </c>
      <c r="AA29" s="402">
        <v>7.2</v>
      </c>
      <c r="AB29" s="402">
        <v>6.9</v>
      </c>
      <c r="AC29" s="402">
        <v>6</v>
      </c>
      <c r="AD29" s="402">
        <v>8.1</v>
      </c>
      <c r="AE29" s="402">
        <v>4.8</v>
      </c>
      <c r="AF29" s="402">
        <v>6.6</v>
      </c>
      <c r="AG29" s="402">
        <v>6.5</v>
      </c>
      <c r="AH29" s="402">
        <v>6</v>
      </c>
      <c r="AI29" s="402">
        <v>6.1</v>
      </c>
      <c r="AJ29" s="402">
        <v>5.9</v>
      </c>
      <c r="AK29" s="402">
        <v>5.5</v>
      </c>
      <c r="AL29" s="402">
        <v>5.4</v>
      </c>
      <c r="AM29" s="402">
        <v>4.9000000000000004</v>
      </c>
      <c r="AN29" s="402">
        <v>7.5</v>
      </c>
      <c r="AO29" s="402">
        <v>7.2</v>
      </c>
      <c r="AP29" s="402">
        <v>5.0999999999999996</v>
      </c>
      <c r="AQ29" s="402">
        <v>8</v>
      </c>
      <c r="AR29" s="402">
        <v>7.2</v>
      </c>
      <c r="AS29" s="402">
        <v>7.1</v>
      </c>
      <c r="AT29" s="402">
        <v>8.1999999999999993</v>
      </c>
      <c r="AU29" s="402">
        <v>5.2</v>
      </c>
      <c r="AV29" s="402">
        <v>6</v>
      </c>
      <c r="AW29" s="402">
        <v>7.9</v>
      </c>
      <c r="AX29" s="402">
        <v>7</v>
      </c>
      <c r="AY29" s="402">
        <v>7.3</v>
      </c>
      <c r="AZ29" s="402">
        <v>5.6</v>
      </c>
      <c r="BA29" s="402">
        <v>5.4</v>
      </c>
      <c r="BB29" s="402" t="s">
        <v>251</v>
      </c>
      <c r="BC29" s="402">
        <v>7.3</v>
      </c>
      <c r="BD29" s="402">
        <v>8</v>
      </c>
      <c r="BE29" s="402">
        <v>8.1</v>
      </c>
      <c r="BF29" s="402">
        <v>8.1</v>
      </c>
      <c r="BG29" s="402">
        <v>5.3</v>
      </c>
      <c r="BH29" s="402">
        <v>5.9</v>
      </c>
      <c r="BI29" s="402">
        <v>8.4</v>
      </c>
      <c r="BJ29" s="402">
        <v>8.4</v>
      </c>
      <c r="BK29" s="402">
        <v>4.4000000000000004</v>
      </c>
      <c r="BL29" s="402">
        <v>7.2</v>
      </c>
      <c r="BM29" s="402">
        <v>6.7</v>
      </c>
      <c r="BN29" s="402">
        <v>6.4</v>
      </c>
      <c r="BO29" s="402">
        <v>6.2</v>
      </c>
      <c r="BP29" s="402" t="s">
        <v>251</v>
      </c>
      <c r="BQ29" s="402">
        <v>8.6</v>
      </c>
      <c r="BR29" s="402">
        <v>5.7</v>
      </c>
      <c r="BS29" s="402">
        <v>4.7</v>
      </c>
      <c r="BT29" s="402">
        <v>7.4</v>
      </c>
      <c r="BU29" s="402" t="s">
        <v>251</v>
      </c>
      <c r="BV29" s="402" t="s">
        <v>251</v>
      </c>
      <c r="BW29" s="402">
        <v>9.5</v>
      </c>
      <c r="BX29" s="403">
        <v>0</v>
      </c>
      <c r="BY29" s="404">
        <v>140</v>
      </c>
      <c r="BZ29" s="405">
        <v>140</v>
      </c>
      <c r="CA29" s="405">
        <v>0</v>
      </c>
      <c r="CB29" s="405">
        <v>0</v>
      </c>
      <c r="CC29" s="405">
        <v>0</v>
      </c>
      <c r="CD29" s="405">
        <v>0</v>
      </c>
      <c r="CE29" s="401">
        <v>0</v>
      </c>
      <c r="CF29" s="405">
        <v>140</v>
      </c>
      <c r="CG29" s="405">
        <v>140</v>
      </c>
      <c r="CH29" s="406">
        <v>6.82</v>
      </c>
      <c r="CI29" s="406">
        <v>2.74</v>
      </c>
      <c r="CJ29" s="407">
        <v>0</v>
      </c>
      <c r="CK29" s="408" t="s">
        <v>421</v>
      </c>
      <c r="CL29" s="405">
        <v>0</v>
      </c>
      <c r="CM29" s="405" t="s">
        <v>246</v>
      </c>
      <c r="CN29" s="405">
        <v>0</v>
      </c>
      <c r="CO29" s="405">
        <v>0</v>
      </c>
      <c r="CP29" s="401" t="s">
        <v>251</v>
      </c>
      <c r="CQ29" s="401" t="s">
        <v>251</v>
      </c>
      <c r="CR29" s="401">
        <v>0</v>
      </c>
      <c r="CS29" s="409" t="s">
        <v>251</v>
      </c>
      <c r="CT29" s="406">
        <v>6.59</v>
      </c>
      <c r="CU29" s="405">
        <v>2.64</v>
      </c>
      <c r="CV29" s="405">
        <v>145</v>
      </c>
      <c r="CW29" s="405">
        <v>0</v>
      </c>
      <c r="CX29" s="401">
        <v>0</v>
      </c>
      <c r="CY29" s="405">
        <v>0</v>
      </c>
      <c r="CZ29" s="405" t="s">
        <v>362</v>
      </c>
      <c r="DA29" s="141">
        <v>140</v>
      </c>
      <c r="DB29" s="82" t="b">
        <v>0</v>
      </c>
      <c r="DC29" s="401">
        <v>6.82</v>
      </c>
      <c r="DD29" s="401">
        <v>2.74</v>
      </c>
      <c r="DE29" s="82" t="b">
        <v>0</v>
      </c>
      <c r="DF29" s="82" t="s">
        <v>366</v>
      </c>
      <c r="DG29" s="64">
        <v>4</v>
      </c>
      <c r="DH29" s="64">
        <v>6</v>
      </c>
      <c r="DI29" s="64">
        <v>3</v>
      </c>
      <c r="DJ29" s="64">
        <v>2</v>
      </c>
      <c r="DK29" s="64">
        <v>4</v>
      </c>
      <c r="DL29" s="82" t="str">
        <f>VLOOKUP(B29,[4]Sheet!$A$23:$DF$39,110,0)</f>
        <v>x</v>
      </c>
    </row>
    <row r="30" spans="1:116" ht="25.5" x14ac:dyDescent="0.2">
      <c r="A30" s="397">
        <v>5</v>
      </c>
      <c r="B30" s="398">
        <v>2120256003</v>
      </c>
      <c r="C30" s="399" t="s">
        <v>391</v>
      </c>
      <c r="D30" s="399" t="s">
        <v>468</v>
      </c>
      <c r="E30" s="399" t="s">
        <v>445</v>
      </c>
      <c r="F30" s="400">
        <v>35673</v>
      </c>
      <c r="G30" s="401" t="s">
        <v>361</v>
      </c>
      <c r="H30" s="401" t="s">
        <v>244</v>
      </c>
      <c r="I30" s="402">
        <v>9.5</v>
      </c>
      <c r="J30" s="402">
        <v>8.6999999999999993</v>
      </c>
      <c r="K30" s="402">
        <v>7.7</v>
      </c>
      <c r="L30" s="402">
        <v>9.1</v>
      </c>
      <c r="M30" s="402">
        <v>8.1</v>
      </c>
      <c r="N30" s="402">
        <v>7.2</v>
      </c>
      <c r="O30" s="402">
        <v>4.2</v>
      </c>
      <c r="P30" s="402">
        <v>9.1</v>
      </c>
      <c r="Q30" s="402" t="s">
        <v>251</v>
      </c>
      <c r="R30" s="402" t="s">
        <v>251</v>
      </c>
      <c r="S30" s="402" t="s">
        <v>251</v>
      </c>
      <c r="T30" s="402" t="s">
        <v>251</v>
      </c>
      <c r="U30" s="402" t="s">
        <v>251</v>
      </c>
      <c r="V30" s="402">
        <v>7.7</v>
      </c>
      <c r="W30" s="402">
        <v>8</v>
      </c>
      <c r="X30" s="402">
        <v>8.8000000000000007</v>
      </c>
      <c r="Y30" s="402">
        <v>6.8</v>
      </c>
      <c r="Z30" s="402">
        <v>9.6</v>
      </c>
      <c r="AA30" s="402">
        <v>4.8</v>
      </c>
      <c r="AB30" s="402">
        <v>7.8</v>
      </c>
      <c r="AC30" s="402">
        <v>5.9</v>
      </c>
      <c r="AD30" s="402">
        <v>8.6999999999999993</v>
      </c>
      <c r="AE30" s="402" t="s">
        <v>364</v>
      </c>
      <c r="AF30" s="402">
        <v>5.3</v>
      </c>
      <c r="AG30" s="402" t="s">
        <v>364</v>
      </c>
      <c r="AH30" s="402">
        <v>8.6</v>
      </c>
      <c r="AI30" s="402">
        <v>7.3</v>
      </c>
      <c r="AJ30" s="402">
        <v>6.5</v>
      </c>
      <c r="AK30" s="402">
        <v>6.4</v>
      </c>
      <c r="AL30" s="402">
        <v>8.6</v>
      </c>
      <c r="AM30" s="402">
        <v>5</v>
      </c>
      <c r="AN30" s="402">
        <v>8.8000000000000007</v>
      </c>
      <c r="AO30" s="402">
        <v>6.9</v>
      </c>
      <c r="AP30" s="402">
        <v>5.4</v>
      </c>
      <c r="AQ30" s="402">
        <v>7.8</v>
      </c>
      <c r="AR30" s="402">
        <v>7.1</v>
      </c>
      <c r="AS30" s="402">
        <v>8</v>
      </c>
      <c r="AT30" s="402">
        <v>5.6</v>
      </c>
      <c r="AU30" s="402">
        <v>5.8</v>
      </c>
      <c r="AV30" s="402">
        <v>7</v>
      </c>
      <c r="AW30" s="402">
        <v>8.1999999999999993</v>
      </c>
      <c r="AX30" s="402">
        <v>4.0999999999999996</v>
      </c>
      <c r="AY30" s="402">
        <v>7.5</v>
      </c>
      <c r="AZ30" s="402">
        <v>7.7</v>
      </c>
      <c r="BA30" s="402">
        <v>7.2</v>
      </c>
      <c r="BB30" s="402" t="s">
        <v>251</v>
      </c>
      <c r="BC30" s="402">
        <v>8.4</v>
      </c>
      <c r="BD30" s="402">
        <v>7.2</v>
      </c>
      <c r="BE30" s="402">
        <v>6.7</v>
      </c>
      <c r="BF30" s="402">
        <v>8.1999999999999993</v>
      </c>
      <c r="BG30" s="402">
        <v>7.7</v>
      </c>
      <c r="BH30" s="402">
        <v>7.6</v>
      </c>
      <c r="BI30" s="402">
        <v>9</v>
      </c>
      <c r="BJ30" s="402">
        <v>8</v>
      </c>
      <c r="BK30" s="402">
        <v>6.8</v>
      </c>
      <c r="BL30" s="402">
        <v>6.5</v>
      </c>
      <c r="BM30" s="402">
        <v>7</v>
      </c>
      <c r="BN30" s="402">
        <v>7.7</v>
      </c>
      <c r="BO30" s="402">
        <v>7.6</v>
      </c>
      <c r="BP30" s="402" t="s">
        <v>251</v>
      </c>
      <c r="BQ30" s="402">
        <v>7</v>
      </c>
      <c r="BR30" s="402">
        <v>4.5999999999999996</v>
      </c>
      <c r="BS30" s="402">
        <v>4.8</v>
      </c>
      <c r="BT30" s="402">
        <v>6</v>
      </c>
      <c r="BU30" s="402" t="s">
        <v>251</v>
      </c>
      <c r="BV30" s="402" t="s">
        <v>251</v>
      </c>
      <c r="BW30" s="402">
        <v>7.6</v>
      </c>
      <c r="BX30" s="403">
        <v>4</v>
      </c>
      <c r="BY30" s="404">
        <v>136</v>
      </c>
      <c r="BZ30" s="405">
        <v>140</v>
      </c>
      <c r="CA30" s="405">
        <v>0</v>
      </c>
      <c r="CB30" s="405">
        <v>0</v>
      </c>
      <c r="CC30" s="405">
        <v>0</v>
      </c>
      <c r="CD30" s="405">
        <v>0</v>
      </c>
      <c r="CE30" s="401">
        <v>0</v>
      </c>
      <c r="CF30" s="405">
        <v>140</v>
      </c>
      <c r="CG30" s="405">
        <v>136</v>
      </c>
      <c r="CH30" s="406">
        <v>7.12</v>
      </c>
      <c r="CI30" s="406">
        <v>2.95</v>
      </c>
      <c r="CJ30" s="407">
        <v>0</v>
      </c>
      <c r="CK30" s="408" t="s">
        <v>421</v>
      </c>
      <c r="CL30" s="405">
        <v>0</v>
      </c>
      <c r="CM30" s="405" t="s">
        <v>246</v>
      </c>
      <c r="CN30" s="405">
        <v>0</v>
      </c>
      <c r="CO30" s="405">
        <v>0</v>
      </c>
      <c r="CP30" s="401" t="s">
        <v>251</v>
      </c>
      <c r="CQ30" s="401" t="s">
        <v>251</v>
      </c>
      <c r="CR30" s="401">
        <v>0</v>
      </c>
      <c r="CS30" s="409" t="s">
        <v>251</v>
      </c>
      <c r="CT30" s="406">
        <v>6.87</v>
      </c>
      <c r="CU30" s="405">
        <v>2.84</v>
      </c>
      <c r="CV30" s="405">
        <v>141</v>
      </c>
      <c r="CW30" s="405">
        <v>0</v>
      </c>
      <c r="CX30" s="401">
        <v>0</v>
      </c>
      <c r="CY30" s="405">
        <v>0</v>
      </c>
      <c r="CZ30" s="405" t="s">
        <v>362</v>
      </c>
      <c r="DA30" s="141">
        <v>136</v>
      </c>
      <c r="DB30" s="82" t="b">
        <v>0</v>
      </c>
      <c r="DC30" s="401">
        <v>7.12</v>
      </c>
      <c r="DD30" s="401">
        <v>2.95</v>
      </c>
      <c r="DE30" s="82" t="b">
        <v>0</v>
      </c>
      <c r="DF30" s="82" t="s">
        <v>366</v>
      </c>
      <c r="DG30" s="64">
        <v>4</v>
      </c>
      <c r="DH30" s="64">
        <v>6</v>
      </c>
      <c r="DI30" s="64">
        <v>3</v>
      </c>
      <c r="DJ30" s="64">
        <v>2</v>
      </c>
      <c r="DK30" s="64">
        <v>4</v>
      </c>
      <c r="DL30" s="82" t="str">
        <f>VLOOKUP(B30,[4]Sheet!$A$23:$DF$39,110,0)</f>
        <v>x</v>
      </c>
    </row>
    <row r="31" spans="1:116" ht="25.5" x14ac:dyDescent="0.2">
      <c r="A31" s="401">
        <v>6</v>
      </c>
      <c r="B31" s="398">
        <v>2120325233</v>
      </c>
      <c r="C31" s="399" t="s">
        <v>685</v>
      </c>
      <c r="D31" s="399" t="s">
        <v>669</v>
      </c>
      <c r="E31" s="399" t="s">
        <v>686</v>
      </c>
      <c r="F31" s="400">
        <v>35778</v>
      </c>
      <c r="G31" s="401" t="s">
        <v>361</v>
      </c>
      <c r="H31" s="401" t="s">
        <v>244</v>
      </c>
      <c r="I31" s="402">
        <v>8.6999999999999993</v>
      </c>
      <c r="J31" s="402">
        <v>6.8</v>
      </c>
      <c r="K31" s="402">
        <v>7.9</v>
      </c>
      <c r="L31" s="402">
        <v>8</v>
      </c>
      <c r="M31" s="402">
        <v>7.5</v>
      </c>
      <c r="N31" s="402">
        <v>6.4</v>
      </c>
      <c r="O31" s="402">
        <v>4.5999999999999996</v>
      </c>
      <c r="P31" s="402">
        <v>9.1</v>
      </c>
      <c r="Q31" s="402" t="s">
        <v>251</v>
      </c>
      <c r="R31" s="402" t="s">
        <v>251</v>
      </c>
      <c r="S31" s="402" t="s">
        <v>251</v>
      </c>
      <c r="T31" s="402" t="s">
        <v>251</v>
      </c>
      <c r="U31" s="402" t="s">
        <v>251</v>
      </c>
      <c r="V31" s="402">
        <v>6.7</v>
      </c>
      <c r="W31" s="402">
        <v>9.1999999999999993</v>
      </c>
      <c r="X31" s="402">
        <v>6.1</v>
      </c>
      <c r="Y31" s="402">
        <v>8.4</v>
      </c>
      <c r="Z31" s="402">
        <v>9.1</v>
      </c>
      <c r="AA31" s="402">
        <v>7.4</v>
      </c>
      <c r="AB31" s="402">
        <v>8.1999999999999993</v>
      </c>
      <c r="AC31" s="402">
        <v>7.9</v>
      </c>
      <c r="AD31" s="402">
        <v>8</v>
      </c>
      <c r="AE31" s="402" t="s">
        <v>364</v>
      </c>
      <c r="AF31" s="402" t="s">
        <v>364</v>
      </c>
      <c r="AG31" s="402">
        <v>6.8</v>
      </c>
      <c r="AH31" s="402" t="s">
        <v>364</v>
      </c>
      <c r="AI31" s="402">
        <v>7.7</v>
      </c>
      <c r="AJ31" s="402">
        <v>6.7</v>
      </c>
      <c r="AK31" s="402">
        <v>5.6</v>
      </c>
      <c r="AL31" s="402">
        <v>6.6</v>
      </c>
      <c r="AM31" s="402">
        <v>6.4</v>
      </c>
      <c r="AN31" s="402">
        <v>6.1</v>
      </c>
      <c r="AO31" s="402">
        <v>6.9</v>
      </c>
      <c r="AP31" s="402">
        <v>6.5</v>
      </c>
      <c r="AQ31" s="402">
        <v>7.5</v>
      </c>
      <c r="AR31" s="402">
        <v>8.6</v>
      </c>
      <c r="AS31" s="402">
        <v>7.3</v>
      </c>
      <c r="AT31" s="402">
        <v>6.5</v>
      </c>
      <c r="AU31" s="402">
        <v>5.0999999999999996</v>
      </c>
      <c r="AV31" s="402">
        <v>6.6</v>
      </c>
      <c r="AW31" s="402">
        <v>8.4</v>
      </c>
      <c r="AX31" s="402">
        <v>8.6999999999999993</v>
      </c>
      <c r="AY31" s="402">
        <v>7</v>
      </c>
      <c r="AZ31" s="402">
        <v>8.1</v>
      </c>
      <c r="BA31" s="402">
        <v>6.1</v>
      </c>
      <c r="BB31" s="402" t="s">
        <v>251</v>
      </c>
      <c r="BC31" s="402">
        <v>7.7</v>
      </c>
      <c r="BD31" s="402">
        <v>7</v>
      </c>
      <c r="BE31" s="402">
        <v>6.5</v>
      </c>
      <c r="BF31" s="402">
        <v>8.6</v>
      </c>
      <c r="BG31" s="402">
        <v>6.4</v>
      </c>
      <c r="BH31" s="402">
        <v>5.3</v>
      </c>
      <c r="BI31" s="402">
        <v>7.2</v>
      </c>
      <c r="BJ31" s="402">
        <v>8.9</v>
      </c>
      <c r="BK31" s="402">
        <v>7.5</v>
      </c>
      <c r="BL31" s="402">
        <v>8</v>
      </c>
      <c r="BM31" s="402">
        <v>7.3</v>
      </c>
      <c r="BN31" s="402">
        <v>8.1999999999999993</v>
      </c>
      <c r="BO31" s="402">
        <v>6.7</v>
      </c>
      <c r="BP31" s="402" t="s">
        <v>251</v>
      </c>
      <c r="BQ31" s="402">
        <v>8.1999999999999993</v>
      </c>
      <c r="BR31" s="402">
        <v>7.1</v>
      </c>
      <c r="BS31" s="402">
        <v>6.3</v>
      </c>
      <c r="BT31" s="402">
        <v>8.6999999999999993</v>
      </c>
      <c r="BU31" s="402" t="s">
        <v>251</v>
      </c>
      <c r="BV31" s="402" t="s">
        <v>251</v>
      </c>
      <c r="BW31" s="402">
        <v>8.1999999999999993</v>
      </c>
      <c r="BX31" s="403">
        <v>6</v>
      </c>
      <c r="BY31" s="404">
        <v>134</v>
      </c>
      <c r="BZ31" s="405">
        <v>140</v>
      </c>
      <c r="CA31" s="405">
        <v>0</v>
      </c>
      <c r="CB31" s="405">
        <v>0</v>
      </c>
      <c r="CC31" s="405">
        <v>0</v>
      </c>
      <c r="CD31" s="405">
        <v>0</v>
      </c>
      <c r="CE31" s="401">
        <v>0</v>
      </c>
      <c r="CF31" s="405">
        <v>140</v>
      </c>
      <c r="CG31" s="405">
        <v>134</v>
      </c>
      <c r="CH31" s="406">
        <v>7.28</v>
      </c>
      <c r="CI31" s="406">
        <v>3.05</v>
      </c>
      <c r="CJ31" s="407">
        <v>0</v>
      </c>
      <c r="CK31" s="408" t="s">
        <v>421</v>
      </c>
      <c r="CL31" s="405">
        <v>0</v>
      </c>
      <c r="CM31" s="405" t="s">
        <v>246</v>
      </c>
      <c r="CN31" s="405">
        <v>0</v>
      </c>
      <c r="CO31" s="405">
        <v>0</v>
      </c>
      <c r="CP31" s="401" t="s">
        <v>251</v>
      </c>
      <c r="CQ31" s="401" t="s">
        <v>251</v>
      </c>
      <c r="CR31" s="401">
        <v>0</v>
      </c>
      <c r="CS31" s="409" t="s">
        <v>251</v>
      </c>
      <c r="CT31" s="406">
        <v>7.02</v>
      </c>
      <c r="CU31" s="405">
        <v>2.94</v>
      </c>
      <c r="CV31" s="405">
        <v>139</v>
      </c>
      <c r="CW31" s="405">
        <v>0</v>
      </c>
      <c r="CX31" s="401">
        <v>0</v>
      </c>
      <c r="CY31" s="405">
        <v>0</v>
      </c>
      <c r="CZ31" s="405" t="s">
        <v>362</v>
      </c>
      <c r="DA31" s="141">
        <v>134</v>
      </c>
      <c r="DB31" s="82" t="b">
        <v>0</v>
      </c>
      <c r="DC31" s="401">
        <v>7.28</v>
      </c>
      <c r="DD31" s="401">
        <v>3.05</v>
      </c>
      <c r="DE31" s="82" t="b">
        <v>0</v>
      </c>
      <c r="DF31" s="82" t="s">
        <v>366</v>
      </c>
      <c r="DG31" s="64">
        <v>4</v>
      </c>
      <c r="DH31" s="64">
        <v>6</v>
      </c>
      <c r="DI31" s="64">
        <v>3</v>
      </c>
      <c r="DJ31" s="64">
        <v>2</v>
      </c>
      <c r="DK31" s="64">
        <v>4</v>
      </c>
      <c r="DL31" s="82" t="str">
        <f>VLOOKUP(B31,[4]Sheet!$A$23:$DF$39,110,0)</f>
        <v>x</v>
      </c>
    </row>
    <row r="32" spans="1:116" ht="25.5" x14ac:dyDescent="0.2">
      <c r="A32" s="397">
        <v>7</v>
      </c>
      <c r="B32" s="398">
        <v>2120253868</v>
      </c>
      <c r="C32" s="399" t="s">
        <v>391</v>
      </c>
      <c r="D32" s="399" t="s">
        <v>687</v>
      </c>
      <c r="E32" s="399" t="s">
        <v>514</v>
      </c>
      <c r="F32" s="400">
        <v>35461</v>
      </c>
      <c r="G32" s="401" t="s">
        <v>361</v>
      </c>
      <c r="H32" s="401" t="s">
        <v>249</v>
      </c>
      <c r="I32" s="402">
        <v>5.7</v>
      </c>
      <c r="J32" s="402">
        <v>7.7</v>
      </c>
      <c r="K32" s="402">
        <v>8</v>
      </c>
      <c r="L32" s="402">
        <v>9.1999999999999993</v>
      </c>
      <c r="M32" s="402">
        <v>9.1999999999999993</v>
      </c>
      <c r="N32" s="402">
        <v>8.8000000000000007</v>
      </c>
      <c r="O32" s="402">
        <v>6.4</v>
      </c>
      <c r="P32" s="402" t="s">
        <v>251</v>
      </c>
      <c r="Q32" s="402">
        <v>6.6</v>
      </c>
      <c r="R32" s="402" t="s">
        <v>251</v>
      </c>
      <c r="S32" s="402" t="s">
        <v>251</v>
      </c>
      <c r="T32" s="402" t="s">
        <v>251</v>
      </c>
      <c r="U32" s="402" t="s">
        <v>251</v>
      </c>
      <c r="V32" s="402">
        <v>6.7</v>
      </c>
      <c r="W32" s="402">
        <v>6.7</v>
      </c>
      <c r="X32" s="402">
        <v>8.6999999999999993</v>
      </c>
      <c r="Y32" s="402">
        <v>7.2</v>
      </c>
      <c r="Z32" s="402">
        <v>7.7</v>
      </c>
      <c r="AA32" s="402">
        <v>7</v>
      </c>
      <c r="AB32" s="402">
        <v>7.8</v>
      </c>
      <c r="AC32" s="402">
        <v>6.5</v>
      </c>
      <c r="AD32" s="402">
        <v>8.1</v>
      </c>
      <c r="AE32" s="402">
        <v>6.3</v>
      </c>
      <c r="AF32" s="402">
        <v>8.6999999999999993</v>
      </c>
      <c r="AG32" s="402">
        <v>6.4</v>
      </c>
      <c r="AH32" s="402">
        <v>6.3</v>
      </c>
      <c r="AI32" s="402">
        <v>6.3</v>
      </c>
      <c r="AJ32" s="402">
        <v>7.7</v>
      </c>
      <c r="AK32" s="402">
        <v>6.7</v>
      </c>
      <c r="AL32" s="402">
        <v>6.9</v>
      </c>
      <c r="AM32" s="402">
        <v>7.2</v>
      </c>
      <c r="AN32" s="402">
        <v>7.8</v>
      </c>
      <c r="AO32" s="402">
        <v>6.2</v>
      </c>
      <c r="AP32" s="402">
        <v>7.8</v>
      </c>
      <c r="AQ32" s="402">
        <v>7.9</v>
      </c>
      <c r="AR32" s="402">
        <v>8.5</v>
      </c>
      <c r="AS32" s="402">
        <v>7.2</v>
      </c>
      <c r="AT32" s="402">
        <v>7.8</v>
      </c>
      <c r="AU32" s="402">
        <v>6.1</v>
      </c>
      <c r="AV32" s="402">
        <v>7.7</v>
      </c>
      <c r="AW32" s="402">
        <v>8.4</v>
      </c>
      <c r="AX32" s="402">
        <v>6.7</v>
      </c>
      <c r="AY32" s="402">
        <v>7.6</v>
      </c>
      <c r="AZ32" s="402">
        <v>6.4</v>
      </c>
      <c r="BA32" s="402">
        <v>6.1</v>
      </c>
      <c r="BB32" s="402">
        <v>6</v>
      </c>
      <c r="BC32" s="402" t="s">
        <v>251</v>
      </c>
      <c r="BD32" s="402">
        <v>7.6</v>
      </c>
      <c r="BE32" s="402">
        <v>8.3000000000000007</v>
      </c>
      <c r="BF32" s="402">
        <v>8.5</v>
      </c>
      <c r="BG32" s="402">
        <v>6.9</v>
      </c>
      <c r="BH32" s="402">
        <v>5.9</v>
      </c>
      <c r="BI32" s="402">
        <v>8.6999999999999993</v>
      </c>
      <c r="BJ32" s="402">
        <v>7.9</v>
      </c>
      <c r="BK32" s="402">
        <v>6.9</v>
      </c>
      <c r="BL32" s="402">
        <v>9.1</v>
      </c>
      <c r="BM32" s="402">
        <v>7.3</v>
      </c>
      <c r="BN32" s="402">
        <v>7.3</v>
      </c>
      <c r="BO32" s="402">
        <v>7.9</v>
      </c>
      <c r="BP32" s="402" t="s">
        <v>251</v>
      </c>
      <c r="BQ32" s="402">
        <v>8.1</v>
      </c>
      <c r="BR32" s="402">
        <v>6.3</v>
      </c>
      <c r="BS32" s="402">
        <v>6.6</v>
      </c>
      <c r="BT32" s="402">
        <v>6.4</v>
      </c>
      <c r="BU32" s="402" t="s">
        <v>251</v>
      </c>
      <c r="BV32" s="402" t="s">
        <v>251</v>
      </c>
      <c r="BW32" s="402">
        <v>7.2</v>
      </c>
      <c r="BX32" s="403">
        <v>0</v>
      </c>
      <c r="BY32" s="404">
        <v>140</v>
      </c>
      <c r="BZ32" s="405">
        <v>140</v>
      </c>
      <c r="CA32" s="405">
        <v>0</v>
      </c>
      <c r="CB32" s="405">
        <v>0</v>
      </c>
      <c r="CC32" s="405">
        <v>0</v>
      </c>
      <c r="CD32" s="405">
        <v>0</v>
      </c>
      <c r="CE32" s="401">
        <v>0</v>
      </c>
      <c r="CF32" s="405">
        <v>140</v>
      </c>
      <c r="CG32" s="405">
        <v>140</v>
      </c>
      <c r="CH32" s="406">
        <v>7.35</v>
      </c>
      <c r="CI32" s="406">
        <v>3.06</v>
      </c>
      <c r="CJ32" s="407">
        <v>0</v>
      </c>
      <c r="CK32" s="408" t="s">
        <v>421</v>
      </c>
      <c r="CL32" s="405">
        <v>0</v>
      </c>
      <c r="CM32" s="405" t="s">
        <v>246</v>
      </c>
      <c r="CN32" s="405">
        <v>0</v>
      </c>
      <c r="CO32" s="405">
        <v>0</v>
      </c>
      <c r="CP32" s="401" t="s">
        <v>251</v>
      </c>
      <c r="CQ32" s="401" t="s">
        <v>251</v>
      </c>
      <c r="CR32" s="401">
        <v>0</v>
      </c>
      <c r="CS32" s="409" t="s">
        <v>251</v>
      </c>
      <c r="CT32" s="406">
        <v>7.1</v>
      </c>
      <c r="CU32" s="405">
        <v>2.96</v>
      </c>
      <c r="CV32" s="405">
        <v>145</v>
      </c>
      <c r="CW32" s="405">
        <v>0</v>
      </c>
      <c r="CX32" s="401">
        <v>0</v>
      </c>
      <c r="CY32" s="405">
        <v>0</v>
      </c>
      <c r="CZ32" s="405" t="s">
        <v>362</v>
      </c>
      <c r="DA32" s="141">
        <v>140</v>
      </c>
      <c r="DB32" s="82" t="b">
        <v>0</v>
      </c>
      <c r="DC32" s="401">
        <v>7.35</v>
      </c>
      <c r="DD32" s="401">
        <v>3.06</v>
      </c>
      <c r="DE32" s="82" t="b">
        <v>0</v>
      </c>
      <c r="DF32" s="82" t="s">
        <v>366</v>
      </c>
      <c r="DG32" s="64">
        <v>4</v>
      </c>
      <c r="DH32" s="64">
        <v>6</v>
      </c>
      <c r="DI32" s="64">
        <v>3</v>
      </c>
      <c r="DJ32" s="64">
        <v>2</v>
      </c>
      <c r="DK32" s="64">
        <v>4</v>
      </c>
      <c r="DL32" s="82" t="str">
        <f>VLOOKUP(B32,[4]Sheet!$A$23:$DF$39,110,0)</f>
        <v>x</v>
      </c>
    </row>
    <row r="33" spans="1:116" ht="25.5" x14ac:dyDescent="0.2">
      <c r="A33" s="401">
        <v>8</v>
      </c>
      <c r="B33" s="398">
        <v>2120253872</v>
      </c>
      <c r="C33" s="399" t="s">
        <v>367</v>
      </c>
      <c r="D33" s="399" t="s">
        <v>411</v>
      </c>
      <c r="E33" s="399" t="s">
        <v>412</v>
      </c>
      <c r="F33" s="400">
        <v>35441</v>
      </c>
      <c r="G33" s="401" t="s">
        <v>361</v>
      </c>
      <c r="H33" s="401" t="s">
        <v>244</v>
      </c>
      <c r="I33" s="402">
        <v>7.9</v>
      </c>
      <c r="J33" s="402">
        <v>7.4</v>
      </c>
      <c r="K33" s="402">
        <v>7.5</v>
      </c>
      <c r="L33" s="402">
        <v>9.6</v>
      </c>
      <c r="M33" s="402">
        <v>7.3</v>
      </c>
      <c r="N33" s="402">
        <v>8.1</v>
      </c>
      <c r="O33" s="402">
        <v>4.3</v>
      </c>
      <c r="P33" s="402">
        <v>8.9</v>
      </c>
      <c r="Q33" s="402" t="s">
        <v>251</v>
      </c>
      <c r="R33" s="402" t="s">
        <v>251</v>
      </c>
      <c r="S33" s="402" t="s">
        <v>251</v>
      </c>
      <c r="T33" s="402" t="s">
        <v>251</v>
      </c>
      <c r="U33" s="402" t="s">
        <v>251</v>
      </c>
      <c r="V33" s="402">
        <v>7.6</v>
      </c>
      <c r="W33" s="402">
        <v>9.3000000000000007</v>
      </c>
      <c r="X33" s="402">
        <v>8.6</v>
      </c>
      <c r="Y33" s="402">
        <v>7.7</v>
      </c>
      <c r="Z33" s="402">
        <v>9.6</v>
      </c>
      <c r="AA33" s="402">
        <v>5.9</v>
      </c>
      <c r="AB33" s="402">
        <v>6.4</v>
      </c>
      <c r="AC33" s="402">
        <v>7.7</v>
      </c>
      <c r="AD33" s="402">
        <v>8</v>
      </c>
      <c r="AE33" s="402">
        <v>7.4</v>
      </c>
      <c r="AF33" s="402">
        <v>7.7</v>
      </c>
      <c r="AG33" s="402">
        <v>6.7</v>
      </c>
      <c r="AH33" s="402">
        <v>6.5</v>
      </c>
      <c r="AI33" s="402">
        <v>6.3</v>
      </c>
      <c r="AJ33" s="402">
        <v>7.5</v>
      </c>
      <c r="AK33" s="402">
        <v>6.5</v>
      </c>
      <c r="AL33" s="402">
        <v>6.3</v>
      </c>
      <c r="AM33" s="402">
        <v>6</v>
      </c>
      <c r="AN33" s="402">
        <v>7</v>
      </c>
      <c r="AO33" s="402">
        <v>6.8</v>
      </c>
      <c r="AP33" s="402">
        <v>6.2</v>
      </c>
      <c r="AQ33" s="402">
        <v>8.3000000000000007</v>
      </c>
      <c r="AR33" s="402">
        <v>6.2</v>
      </c>
      <c r="AS33" s="402">
        <v>6.6</v>
      </c>
      <c r="AT33" s="402">
        <v>8</v>
      </c>
      <c r="AU33" s="402">
        <v>4.9000000000000004</v>
      </c>
      <c r="AV33" s="402">
        <v>6.9</v>
      </c>
      <c r="AW33" s="402">
        <v>8</v>
      </c>
      <c r="AX33" s="402">
        <v>6.9</v>
      </c>
      <c r="AY33" s="402">
        <v>7.9</v>
      </c>
      <c r="AZ33" s="402">
        <v>7.7</v>
      </c>
      <c r="BA33" s="402">
        <v>4.4000000000000004</v>
      </c>
      <c r="BB33" s="402" t="s">
        <v>251</v>
      </c>
      <c r="BC33" s="402">
        <v>8.1999999999999993</v>
      </c>
      <c r="BD33" s="402">
        <v>9.1999999999999993</v>
      </c>
      <c r="BE33" s="402">
        <v>8.4</v>
      </c>
      <c r="BF33" s="402">
        <v>8.5</v>
      </c>
      <c r="BG33" s="402">
        <v>7.7</v>
      </c>
      <c r="BH33" s="402">
        <v>5.5</v>
      </c>
      <c r="BI33" s="402">
        <v>7.8</v>
      </c>
      <c r="BJ33" s="402">
        <v>8.5</v>
      </c>
      <c r="BK33" s="402">
        <v>7.9</v>
      </c>
      <c r="BL33" s="402">
        <v>8.4</v>
      </c>
      <c r="BM33" s="402">
        <v>7</v>
      </c>
      <c r="BN33" s="402">
        <v>7.4</v>
      </c>
      <c r="BO33" s="402">
        <v>7.6</v>
      </c>
      <c r="BP33" s="402" t="s">
        <v>251</v>
      </c>
      <c r="BQ33" s="402">
        <v>8.5</v>
      </c>
      <c r="BR33" s="402">
        <v>6.7</v>
      </c>
      <c r="BS33" s="402">
        <v>6.5</v>
      </c>
      <c r="BT33" s="402">
        <v>8.1999999999999993</v>
      </c>
      <c r="BU33" s="402" t="s">
        <v>251</v>
      </c>
      <c r="BV33" s="402" t="s">
        <v>251</v>
      </c>
      <c r="BW33" s="402">
        <v>8</v>
      </c>
      <c r="BX33" s="403">
        <v>0</v>
      </c>
      <c r="BY33" s="404">
        <v>140</v>
      </c>
      <c r="BZ33" s="405">
        <v>140</v>
      </c>
      <c r="CA33" s="405">
        <v>0</v>
      </c>
      <c r="CB33" s="405">
        <v>0</v>
      </c>
      <c r="CC33" s="405">
        <v>0</v>
      </c>
      <c r="CD33" s="405">
        <v>0</v>
      </c>
      <c r="CE33" s="401">
        <v>0</v>
      </c>
      <c r="CF33" s="405">
        <v>140</v>
      </c>
      <c r="CG33" s="405">
        <v>140</v>
      </c>
      <c r="CH33" s="406">
        <v>7.36</v>
      </c>
      <c r="CI33" s="406">
        <v>3.07</v>
      </c>
      <c r="CJ33" s="407">
        <v>0</v>
      </c>
      <c r="CK33" s="408" t="s">
        <v>421</v>
      </c>
      <c r="CL33" s="405">
        <v>0</v>
      </c>
      <c r="CM33" s="405" t="s">
        <v>246</v>
      </c>
      <c r="CN33" s="405">
        <v>0</v>
      </c>
      <c r="CO33" s="405">
        <v>0</v>
      </c>
      <c r="CP33" s="401" t="s">
        <v>251</v>
      </c>
      <c r="CQ33" s="401" t="s">
        <v>251</v>
      </c>
      <c r="CR33" s="401">
        <v>0</v>
      </c>
      <c r="CS33" s="409" t="s">
        <v>251</v>
      </c>
      <c r="CT33" s="406">
        <v>7.11</v>
      </c>
      <c r="CU33" s="405">
        <v>2.97</v>
      </c>
      <c r="CV33" s="405">
        <v>145</v>
      </c>
      <c r="CW33" s="405">
        <v>0</v>
      </c>
      <c r="CX33" s="401">
        <v>0</v>
      </c>
      <c r="CY33" s="405">
        <v>0</v>
      </c>
      <c r="CZ33" s="405" t="s">
        <v>362</v>
      </c>
      <c r="DA33" s="141">
        <v>140</v>
      </c>
      <c r="DB33" s="82" t="b">
        <v>0</v>
      </c>
      <c r="DC33" s="401">
        <v>7.36</v>
      </c>
      <c r="DD33" s="401">
        <v>3.07</v>
      </c>
      <c r="DE33" s="82" t="b">
        <v>0</v>
      </c>
      <c r="DF33" s="82" t="s">
        <v>366</v>
      </c>
      <c r="DG33" s="64">
        <v>4</v>
      </c>
      <c r="DH33" s="64">
        <v>6</v>
      </c>
      <c r="DI33" s="64">
        <v>3</v>
      </c>
      <c r="DJ33" s="64">
        <v>2</v>
      </c>
      <c r="DK33" s="64">
        <v>4</v>
      </c>
      <c r="DL33" s="82" t="str">
        <f>VLOOKUP(B33,[4]Sheet!$A$23:$DF$39,110,0)</f>
        <v>x</v>
      </c>
    </row>
    <row r="34" spans="1:116" ht="25.5" x14ac:dyDescent="0.2">
      <c r="A34" s="397">
        <v>9</v>
      </c>
      <c r="B34" s="398">
        <v>2120257266</v>
      </c>
      <c r="C34" s="399" t="s">
        <v>430</v>
      </c>
      <c r="D34" s="399" t="s">
        <v>608</v>
      </c>
      <c r="E34" s="399" t="s">
        <v>412</v>
      </c>
      <c r="F34" s="400">
        <v>35209</v>
      </c>
      <c r="G34" s="401" t="s">
        <v>361</v>
      </c>
      <c r="H34" s="401" t="s">
        <v>249</v>
      </c>
      <c r="I34" s="402">
        <v>8.3000000000000007</v>
      </c>
      <c r="J34" s="402">
        <v>8.3000000000000007</v>
      </c>
      <c r="K34" s="402">
        <v>8.1</v>
      </c>
      <c r="L34" s="402">
        <v>9.1999999999999993</v>
      </c>
      <c r="M34" s="402">
        <v>6.7</v>
      </c>
      <c r="N34" s="402">
        <v>9.6</v>
      </c>
      <c r="O34" s="402">
        <v>5.8</v>
      </c>
      <c r="P34" s="402">
        <v>9.1</v>
      </c>
      <c r="Q34" s="402" t="s">
        <v>251</v>
      </c>
      <c r="R34" s="402" t="s">
        <v>251</v>
      </c>
      <c r="S34" s="402" t="s">
        <v>251</v>
      </c>
      <c r="T34" s="402" t="s">
        <v>251</v>
      </c>
      <c r="U34" s="402">
        <v>8.1999999999999993</v>
      </c>
      <c r="V34" s="402">
        <v>8.5</v>
      </c>
      <c r="W34" s="402" t="s">
        <v>251</v>
      </c>
      <c r="X34" s="402">
        <v>8.8000000000000007</v>
      </c>
      <c r="Y34" s="402">
        <v>8</v>
      </c>
      <c r="Z34" s="402">
        <v>8.3000000000000007</v>
      </c>
      <c r="AA34" s="402">
        <v>6.2</v>
      </c>
      <c r="AB34" s="402">
        <v>8</v>
      </c>
      <c r="AC34" s="402">
        <v>6.4</v>
      </c>
      <c r="AD34" s="402">
        <v>6.8</v>
      </c>
      <c r="AE34" s="402">
        <v>6.5</v>
      </c>
      <c r="AF34" s="402">
        <v>7.8</v>
      </c>
      <c r="AG34" s="402">
        <v>6.3</v>
      </c>
      <c r="AH34" s="402">
        <v>7.4</v>
      </c>
      <c r="AI34" s="402">
        <v>7.1</v>
      </c>
      <c r="AJ34" s="402">
        <v>5.0999999999999996</v>
      </c>
      <c r="AK34" s="402">
        <v>6.4</v>
      </c>
      <c r="AL34" s="402">
        <v>7.5</v>
      </c>
      <c r="AM34" s="402">
        <v>7</v>
      </c>
      <c r="AN34" s="402">
        <v>9.1</v>
      </c>
      <c r="AO34" s="402">
        <v>6.7</v>
      </c>
      <c r="AP34" s="402">
        <v>9.5</v>
      </c>
      <c r="AQ34" s="402">
        <v>8.5</v>
      </c>
      <c r="AR34" s="402">
        <v>6.7</v>
      </c>
      <c r="AS34" s="402">
        <v>8.1999999999999993</v>
      </c>
      <c r="AT34" s="402">
        <v>7.5</v>
      </c>
      <c r="AU34" s="402">
        <v>5.7</v>
      </c>
      <c r="AV34" s="402">
        <v>7.1</v>
      </c>
      <c r="AW34" s="402">
        <v>9.8000000000000007</v>
      </c>
      <c r="AX34" s="402">
        <v>6.8</v>
      </c>
      <c r="AY34" s="402">
        <v>8</v>
      </c>
      <c r="AZ34" s="402">
        <v>6</v>
      </c>
      <c r="BA34" s="402">
        <v>6.2</v>
      </c>
      <c r="BB34" s="402" t="s">
        <v>251</v>
      </c>
      <c r="BC34" s="402">
        <v>7.6</v>
      </c>
      <c r="BD34" s="402">
        <v>6.9</v>
      </c>
      <c r="BE34" s="402">
        <v>7.8</v>
      </c>
      <c r="BF34" s="402">
        <v>7.9</v>
      </c>
      <c r="BG34" s="402">
        <v>6.2</v>
      </c>
      <c r="BH34" s="402">
        <v>7.5</v>
      </c>
      <c r="BI34" s="402">
        <v>6.2</v>
      </c>
      <c r="BJ34" s="402">
        <v>8.8000000000000007</v>
      </c>
      <c r="BK34" s="402">
        <v>8.1999999999999993</v>
      </c>
      <c r="BL34" s="402">
        <v>7.5</v>
      </c>
      <c r="BM34" s="402">
        <v>6.9</v>
      </c>
      <c r="BN34" s="402">
        <v>7.6</v>
      </c>
      <c r="BO34" s="402">
        <v>7</v>
      </c>
      <c r="BP34" s="402" t="s">
        <v>251</v>
      </c>
      <c r="BQ34" s="402">
        <v>6.9</v>
      </c>
      <c r="BR34" s="402">
        <v>6.8</v>
      </c>
      <c r="BS34" s="402">
        <v>4.9000000000000004</v>
      </c>
      <c r="BT34" s="402">
        <v>5.5</v>
      </c>
      <c r="BU34" s="402" t="s">
        <v>251</v>
      </c>
      <c r="BV34" s="402" t="s">
        <v>251</v>
      </c>
      <c r="BW34" s="402">
        <v>8.1999999999999993</v>
      </c>
      <c r="BX34" s="403">
        <v>0</v>
      </c>
      <c r="BY34" s="404">
        <v>140</v>
      </c>
      <c r="BZ34" s="405">
        <v>140</v>
      </c>
      <c r="CA34" s="405">
        <v>0</v>
      </c>
      <c r="CB34" s="405">
        <v>0</v>
      </c>
      <c r="CC34" s="405">
        <v>0</v>
      </c>
      <c r="CD34" s="405">
        <v>0</v>
      </c>
      <c r="CE34" s="401">
        <v>0</v>
      </c>
      <c r="CF34" s="405">
        <v>140</v>
      </c>
      <c r="CG34" s="405">
        <v>140</v>
      </c>
      <c r="CH34" s="406">
        <v>7.37</v>
      </c>
      <c r="CI34" s="406">
        <v>3.06</v>
      </c>
      <c r="CJ34" s="407">
        <v>0</v>
      </c>
      <c r="CK34" s="408" t="s">
        <v>421</v>
      </c>
      <c r="CL34" s="405">
        <v>0</v>
      </c>
      <c r="CM34" s="405" t="s">
        <v>246</v>
      </c>
      <c r="CN34" s="405">
        <v>0</v>
      </c>
      <c r="CO34" s="405">
        <v>0</v>
      </c>
      <c r="CP34" s="401" t="s">
        <v>251</v>
      </c>
      <c r="CQ34" s="401" t="s">
        <v>251</v>
      </c>
      <c r="CR34" s="401">
        <v>0</v>
      </c>
      <c r="CS34" s="409" t="s">
        <v>251</v>
      </c>
      <c r="CT34" s="406">
        <v>7.12</v>
      </c>
      <c r="CU34" s="405">
        <v>2.96</v>
      </c>
      <c r="CV34" s="405">
        <v>145</v>
      </c>
      <c r="CW34" s="405">
        <v>0</v>
      </c>
      <c r="CX34" s="401">
        <v>0</v>
      </c>
      <c r="CY34" s="405">
        <v>0</v>
      </c>
      <c r="CZ34" s="405" t="s">
        <v>362</v>
      </c>
      <c r="DA34" s="141">
        <v>140</v>
      </c>
      <c r="DB34" s="82" t="b">
        <v>0</v>
      </c>
      <c r="DC34" s="401">
        <v>7.37</v>
      </c>
      <c r="DD34" s="401">
        <v>3.06</v>
      </c>
      <c r="DE34" s="82" t="b">
        <v>0</v>
      </c>
      <c r="DF34" s="82" t="s">
        <v>366</v>
      </c>
      <c r="DG34" s="64">
        <v>4</v>
      </c>
      <c r="DH34" s="64">
        <v>6</v>
      </c>
      <c r="DI34" s="64">
        <v>3</v>
      </c>
      <c r="DJ34" s="64">
        <v>2</v>
      </c>
      <c r="DK34" s="64">
        <v>4</v>
      </c>
      <c r="DL34" s="82" t="str">
        <f>VLOOKUP(B34,[4]Sheet!$A$23:$DF$39,110,0)</f>
        <v>x</v>
      </c>
    </row>
    <row r="35" spans="1:116" ht="25.5" x14ac:dyDescent="0.2">
      <c r="A35" s="401">
        <v>10</v>
      </c>
      <c r="B35" s="398">
        <v>1910317612</v>
      </c>
      <c r="C35" s="399" t="s">
        <v>391</v>
      </c>
      <c r="D35" s="399" t="s">
        <v>688</v>
      </c>
      <c r="E35" s="399" t="s">
        <v>524</v>
      </c>
      <c r="F35" s="400">
        <v>34556</v>
      </c>
      <c r="G35" s="401" t="s">
        <v>361</v>
      </c>
      <c r="H35" s="401" t="s">
        <v>249</v>
      </c>
      <c r="I35" s="402">
        <v>8.1</v>
      </c>
      <c r="J35" s="402">
        <v>7.4</v>
      </c>
      <c r="K35" s="402">
        <v>5.5</v>
      </c>
      <c r="L35" s="402">
        <v>7.3</v>
      </c>
      <c r="M35" s="402">
        <v>7.3</v>
      </c>
      <c r="N35" s="402">
        <v>7.6</v>
      </c>
      <c r="O35" s="402">
        <v>8.4</v>
      </c>
      <c r="P35" s="402">
        <v>7</v>
      </c>
      <c r="Q35" s="402" t="s">
        <v>251</v>
      </c>
      <c r="R35" s="402" t="s">
        <v>251</v>
      </c>
      <c r="S35" s="402" t="s">
        <v>251</v>
      </c>
      <c r="T35" s="402" t="s">
        <v>251</v>
      </c>
      <c r="U35" s="402" t="s">
        <v>251</v>
      </c>
      <c r="V35" s="402">
        <v>5.9</v>
      </c>
      <c r="W35" s="402">
        <v>9</v>
      </c>
      <c r="X35" s="402">
        <v>8</v>
      </c>
      <c r="Y35" s="402">
        <v>7.1</v>
      </c>
      <c r="Z35" s="402">
        <v>9.1999999999999993</v>
      </c>
      <c r="AA35" s="402">
        <v>8.1</v>
      </c>
      <c r="AB35" s="402">
        <v>6.2</v>
      </c>
      <c r="AC35" s="402">
        <v>7.1</v>
      </c>
      <c r="AD35" s="402">
        <v>8.1</v>
      </c>
      <c r="AE35" s="402" t="s">
        <v>617</v>
      </c>
      <c r="AF35" s="402" t="s">
        <v>617</v>
      </c>
      <c r="AG35" s="402" t="s">
        <v>617</v>
      </c>
      <c r="AH35" s="402" t="s">
        <v>617</v>
      </c>
      <c r="AI35" s="402">
        <v>6.7</v>
      </c>
      <c r="AJ35" s="402">
        <v>7</v>
      </c>
      <c r="AK35" s="402">
        <v>7.1</v>
      </c>
      <c r="AL35" s="402">
        <v>7.3</v>
      </c>
      <c r="AM35" s="402">
        <v>6.9</v>
      </c>
      <c r="AN35" s="402">
        <v>7.1</v>
      </c>
      <c r="AO35" s="402">
        <v>6.4</v>
      </c>
      <c r="AP35" s="402">
        <v>8.4</v>
      </c>
      <c r="AQ35" s="402">
        <v>8.3000000000000007</v>
      </c>
      <c r="AR35" s="402">
        <v>6.8</v>
      </c>
      <c r="AS35" s="402">
        <v>7.3</v>
      </c>
      <c r="AT35" s="402">
        <v>7.4</v>
      </c>
      <c r="AU35" s="402">
        <v>5.9</v>
      </c>
      <c r="AV35" s="402">
        <v>8.1999999999999993</v>
      </c>
      <c r="AW35" s="402">
        <v>7.6</v>
      </c>
      <c r="AX35" s="402">
        <v>7.6</v>
      </c>
      <c r="AY35" s="402">
        <v>8</v>
      </c>
      <c r="AZ35" s="402">
        <v>7.7</v>
      </c>
      <c r="BA35" s="402">
        <v>8.6</v>
      </c>
      <c r="BB35" s="402" t="s">
        <v>251</v>
      </c>
      <c r="BC35" s="402">
        <v>8</v>
      </c>
      <c r="BD35" s="402">
        <v>7.8</v>
      </c>
      <c r="BE35" s="402">
        <v>7.3</v>
      </c>
      <c r="BF35" s="402">
        <v>7.7</v>
      </c>
      <c r="BG35" s="402">
        <v>7.2</v>
      </c>
      <c r="BH35" s="402">
        <v>7.9</v>
      </c>
      <c r="BI35" s="402">
        <v>8.6999999999999993</v>
      </c>
      <c r="BJ35" s="402">
        <v>7.2</v>
      </c>
      <c r="BK35" s="402">
        <v>7.7</v>
      </c>
      <c r="BL35" s="402">
        <v>7.4</v>
      </c>
      <c r="BM35" s="402">
        <v>7</v>
      </c>
      <c r="BN35" s="402">
        <v>8.1</v>
      </c>
      <c r="BO35" s="402">
        <v>8.1999999999999993</v>
      </c>
      <c r="BP35" s="402" t="s">
        <v>251</v>
      </c>
      <c r="BQ35" s="402">
        <v>7.9</v>
      </c>
      <c r="BR35" s="402">
        <v>7</v>
      </c>
      <c r="BS35" s="402">
        <v>6.8</v>
      </c>
      <c r="BT35" s="402">
        <v>7.4</v>
      </c>
      <c r="BU35" s="402" t="s">
        <v>251</v>
      </c>
      <c r="BV35" s="402" t="s">
        <v>251</v>
      </c>
      <c r="BW35" s="402">
        <v>9.1</v>
      </c>
      <c r="BX35" s="403">
        <v>8</v>
      </c>
      <c r="BY35" s="404">
        <v>132</v>
      </c>
      <c r="BZ35" s="405">
        <v>140</v>
      </c>
      <c r="CA35" s="405">
        <v>0</v>
      </c>
      <c r="CB35" s="405">
        <v>0</v>
      </c>
      <c r="CC35" s="405">
        <v>0</v>
      </c>
      <c r="CD35" s="405">
        <v>0</v>
      </c>
      <c r="CE35" s="401">
        <v>0</v>
      </c>
      <c r="CF35" s="405">
        <v>140</v>
      </c>
      <c r="CG35" s="405">
        <v>132</v>
      </c>
      <c r="CH35" s="406">
        <v>7.51</v>
      </c>
      <c r="CI35" s="406">
        <v>3.18</v>
      </c>
      <c r="CJ35" s="407">
        <v>0</v>
      </c>
      <c r="CK35" s="408" t="s">
        <v>421</v>
      </c>
      <c r="CL35" s="405">
        <v>0</v>
      </c>
      <c r="CM35" s="405" t="s">
        <v>251</v>
      </c>
      <c r="CN35" s="405">
        <v>0</v>
      </c>
      <c r="CO35" s="405">
        <v>0</v>
      </c>
      <c r="CP35" s="401" t="s">
        <v>251</v>
      </c>
      <c r="CQ35" s="401" t="s">
        <v>251</v>
      </c>
      <c r="CR35" s="401">
        <v>0</v>
      </c>
      <c r="CS35" s="409" t="s">
        <v>251</v>
      </c>
      <c r="CT35" s="406">
        <v>7.23</v>
      </c>
      <c r="CU35" s="405">
        <v>3.07</v>
      </c>
      <c r="CV35" s="405">
        <v>137</v>
      </c>
      <c r="CW35" s="405">
        <v>0</v>
      </c>
      <c r="CX35" s="401">
        <v>0</v>
      </c>
      <c r="CY35" s="405">
        <v>0</v>
      </c>
      <c r="CZ35" s="405" t="s">
        <v>362</v>
      </c>
      <c r="DA35" s="141">
        <v>132</v>
      </c>
      <c r="DB35" s="82" t="b">
        <v>0</v>
      </c>
      <c r="DC35" s="401">
        <v>7.51</v>
      </c>
      <c r="DD35" s="401">
        <v>3.18</v>
      </c>
      <c r="DE35" s="82" t="b">
        <v>0</v>
      </c>
      <c r="DF35" s="82" t="s">
        <v>366</v>
      </c>
      <c r="DG35" s="64">
        <v>4</v>
      </c>
      <c r="DH35" s="64">
        <v>6</v>
      </c>
      <c r="DI35" s="64">
        <v>3</v>
      </c>
      <c r="DJ35" s="64">
        <v>2</v>
      </c>
      <c r="DK35" s="64">
        <v>4</v>
      </c>
      <c r="DL35" s="82" t="str">
        <f>VLOOKUP(B35,[4]Sheet!$A$23:$DF$39,110,0)</f>
        <v>x</v>
      </c>
    </row>
    <row r="36" spans="1:116" ht="25.5" x14ac:dyDescent="0.2">
      <c r="A36" s="356" t="s">
        <v>689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8"/>
      <c r="CI36" s="132"/>
      <c r="CJ36" s="136"/>
      <c r="CK36" s="132"/>
      <c r="CL36" s="132"/>
      <c r="CM36" s="410"/>
      <c r="CN36" s="395"/>
      <c r="CO36" s="395"/>
      <c r="CP36" s="405"/>
      <c r="CQ36" s="405"/>
      <c r="CR36" s="405"/>
      <c r="CS36" s="405"/>
      <c r="CT36" s="405"/>
      <c r="CU36" s="405"/>
      <c r="CV36" s="405"/>
      <c r="CW36" s="405"/>
      <c r="CX36" s="401" t="e">
        <v>#N/A</v>
      </c>
      <c r="CY36" s="405"/>
      <c r="CZ36" s="405"/>
      <c r="DA36" s="141"/>
      <c r="DG36" s="64"/>
      <c r="DH36" s="64"/>
      <c r="DI36" s="64"/>
      <c r="DJ36" s="64"/>
      <c r="DK36" s="64"/>
    </row>
    <row r="37" spans="1:116" ht="25.5" x14ac:dyDescent="0.2">
      <c r="A37" s="401">
        <v>1</v>
      </c>
      <c r="B37" s="398">
        <v>2120259332</v>
      </c>
      <c r="C37" s="399" t="s">
        <v>478</v>
      </c>
      <c r="D37" s="399" t="s">
        <v>479</v>
      </c>
      <c r="E37" s="399" t="s">
        <v>427</v>
      </c>
      <c r="F37" s="400">
        <v>35561</v>
      </c>
      <c r="G37" s="401" t="s">
        <v>361</v>
      </c>
      <c r="H37" s="401" t="s">
        <v>486</v>
      </c>
      <c r="I37" s="402">
        <v>5.0999999999999996</v>
      </c>
      <c r="J37" s="402">
        <v>7.7</v>
      </c>
      <c r="K37" s="402">
        <v>5.9</v>
      </c>
      <c r="L37" s="402">
        <v>9.1999999999999993</v>
      </c>
      <c r="M37" s="402">
        <v>6.9</v>
      </c>
      <c r="N37" s="402">
        <v>6.3</v>
      </c>
      <c r="O37" s="402">
        <v>4.5</v>
      </c>
      <c r="P37" s="402">
        <v>9.1</v>
      </c>
      <c r="Q37" s="402" t="s">
        <v>251</v>
      </c>
      <c r="R37" s="402" t="s">
        <v>251</v>
      </c>
      <c r="S37" s="402" t="s">
        <v>251</v>
      </c>
      <c r="T37" s="402" t="s">
        <v>251</v>
      </c>
      <c r="U37" s="402" t="s">
        <v>251</v>
      </c>
      <c r="V37" s="402">
        <v>6.5</v>
      </c>
      <c r="W37" s="402">
        <v>5.2</v>
      </c>
      <c r="X37" s="402">
        <v>8.5</v>
      </c>
      <c r="Y37" s="402">
        <v>7.4</v>
      </c>
      <c r="Z37" s="402">
        <v>9.9</v>
      </c>
      <c r="AA37" s="402">
        <v>6.4</v>
      </c>
      <c r="AB37" s="402">
        <v>5.5</v>
      </c>
      <c r="AC37" s="402">
        <v>7.1</v>
      </c>
      <c r="AD37" s="402">
        <v>8.5</v>
      </c>
      <c r="AE37" s="402">
        <v>5.5</v>
      </c>
      <c r="AF37" s="402">
        <v>6.7</v>
      </c>
      <c r="AG37" s="402">
        <v>6.5</v>
      </c>
      <c r="AH37" s="402">
        <v>5.8</v>
      </c>
      <c r="AI37" s="402">
        <v>6.3</v>
      </c>
      <c r="AJ37" s="402">
        <v>7.4</v>
      </c>
      <c r="AK37" s="402">
        <v>5.4</v>
      </c>
      <c r="AL37" s="402">
        <v>6</v>
      </c>
      <c r="AM37" s="402">
        <v>7.1</v>
      </c>
      <c r="AN37" s="402">
        <v>7.9</v>
      </c>
      <c r="AO37" s="402">
        <v>6.8</v>
      </c>
      <c r="AP37" s="402">
        <v>6.1</v>
      </c>
      <c r="AQ37" s="402">
        <v>6.4</v>
      </c>
      <c r="AR37" s="402">
        <v>6.2</v>
      </c>
      <c r="AS37" s="402">
        <v>6.6</v>
      </c>
      <c r="AT37" s="402">
        <v>6.4</v>
      </c>
      <c r="AU37" s="402">
        <v>6.4</v>
      </c>
      <c r="AV37" s="402">
        <v>5.5</v>
      </c>
      <c r="AW37" s="402">
        <v>6.5</v>
      </c>
      <c r="AX37" s="402">
        <v>5.7</v>
      </c>
      <c r="AY37" s="402" t="s">
        <v>253</v>
      </c>
      <c r="AZ37" s="402">
        <v>5.5</v>
      </c>
      <c r="BA37" s="402">
        <v>5.5</v>
      </c>
      <c r="BB37" s="402" t="s">
        <v>251</v>
      </c>
      <c r="BC37" s="402">
        <v>6.2</v>
      </c>
      <c r="BD37" s="402">
        <v>5.2</v>
      </c>
      <c r="BE37" s="402">
        <v>6.4</v>
      </c>
      <c r="BF37" s="402">
        <v>6.9</v>
      </c>
      <c r="BG37" s="402">
        <v>5.2</v>
      </c>
      <c r="BH37" s="402">
        <v>5.0999999999999996</v>
      </c>
      <c r="BI37" s="402">
        <v>6.9</v>
      </c>
      <c r="BJ37" s="402">
        <v>9.1</v>
      </c>
      <c r="BK37" s="402">
        <v>6.8</v>
      </c>
      <c r="BL37" s="402">
        <v>5.4</v>
      </c>
      <c r="BM37" s="402">
        <v>5.8</v>
      </c>
      <c r="BN37" s="402">
        <v>5.6</v>
      </c>
      <c r="BO37" s="402">
        <v>7.9</v>
      </c>
      <c r="BP37" s="402" t="s">
        <v>251</v>
      </c>
      <c r="BQ37" s="402">
        <v>8.3000000000000007</v>
      </c>
      <c r="BR37" s="402">
        <v>4.4000000000000004</v>
      </c>
      <c r="BS37" s="402">
        <v>5.4</v>
      </c>
      <c r="BT37" s="402">
        <v>6.1</v>
      </c>
      <c r="BU37" s="402" t="s">
        <v>251</v>
      </c>
      <c r="BV37" s="402" t="s">
        <v>251</v>
      </c>
      <c r="BW37" s="402">
        <v>8</v>
      </c>
      <c r="BX37" s="403">
        <v>0</v>
      </c>
      <c r="BY37" s="404">
        <v>137</v>
      </c>
      <c r="BZ37" s="405">
        <v>137</v>
      </c>
      <c r="CA37" s="405">
        <v>0</v>
      </c>
      <c r="CB37" s="405">
        <v>0</v>
      </c>
      <c r="CC37" s="405">
        <v>3</v>
      </c>
      <c r="CD37" s="405">
        <v>3</v>
      </c>
      <c r="CE37" s="401">
        <v>3</v>
      </c>
      <c r="CF37" s="405">
        <v>140</v>
      </c>
      <c r="CG37" s="405">
        <v>140</v>
      </c>
      <c r="CH37" s="406">
        <v>6.29</v>
      </c>
      <c r="CI37" s="406">
        <v>2.4</v>
      </c>
      <c r="CJ37" s="407">
        <v>2.1428571428571429E-2</v>
      </c>
      <c r="CK37" s="408" t="s">
        <v>252</v>
      </c>
      <c r="CL37" s="405">
        <v>0</v>
      </c>
      <c r="CM37" s="405" t="s">
        <v>246</v>
      </c>
      <c r="CN37" s="405">
        <v>0</v>
      </c>
      <c r="CO37" s="405">
        <v>0</v>
      </c>
      <c r="CP37" s="401" t="s">
        <v>251</v>
      </c>
      <c r="CQ37" s="401" t="s">
        <v>251</v>
      </c>
      <c r="CR37" s="401">
        <v>0</v>
      </c>
      <c r="CS37" s="409" t="s">
        <v>251</v>
      </c>
      <c r="CT37" s="406">
        <v>6.08</v>
      </c>
      <c r="CU37" s="405">
        <v>2.3199999999999998</v>
      </c>
      <c r="CV37" s="405">
        <v>145</v>
      </c>
      <c r="CW37" s="405">
        <v>0</v>
      </c>
      <c r="CX37" s="401">
        <v>0</v>
      </c>
      <c r="CY37" s="405">
        <v>0</v>
      </c>
      <c r="CZ37" s="405" t="s">
        <v>362</v>
      </c>
      <c r="DA37" s="141">
        <v>140</v>
      </c>
      <c r="DB37" s="82" t="b">
        <v>0</v>
      </c>
      <c r="DC37" s="401">
        <v>6.43</v>
      </c>
      <c r="DD37" s="401">
        <v>2.4500000000000002</v>
      </c>
      <c r="DE37" s="82" t="b">
        <v>0</v>
      </c>
      <c r="DF37" s="82" t="s">
        <v>366</v>
      </c>
      <c r="DG37" s="64">
        <v>4</v>
      </c>
      <c r="DH37" s="64">
        <v>6</v>
      </c>
      <c r="DI37" s="64">
        <v>3</v>
      </c>
      <c r="DJ37" s="64">
        <v>2</v>
      </c>
      <c r="DK37" s="64">
        <v>4</v>
      </c>
      <c r="DL37" s="82" t="str">
        <f>VLOOKUP(B37,[4]Sheet!$A$23:$DF$39,110,0)</f>
        <v>x</v>
      </c>
    </row>
    <row r="38" spans="1:116" ht="25.5" x14ac:dyDescent="0.2">
      <c r="A38" s="397">
        <v>2</v>
      </c>
      <c r="B38" s="398">
        <v>2120253895</v>
      </c>
      <c r="C38" s="399" t="s">
        <v>441</v>
      </c>
      <c r="D38" s="399" t="s">
        <v>502</v>
      </c>
      <c r="E38" s="399" t="s">
        <v>401</v>
      </c>
      <c r="F38" s="400">
        <v>35678</v>
      </c>
      <c r="G38" s="401" t="s">
        <v>361</v>
      </c>
      <c r="H38" s="401" t="s">
        <v>249</v>
      </c>
      <c r="I38" s="402">
        <v>6.6</v>
      </c>
      <c r="J38" s="402">
        <v>8.1999999999999993</v>
      </c>
      <c r="K38" s="402">
        <v>8.1</v>
      </c>
      <c r="L38" s="402">
        <v>8.4</v>
      </c>
      <c r="M38" s="402">
        <v>7.8</v>
      </c>
      <c r="N38" s="402">
        <v>7.3</v>
      </c>
      <c r="O38" s="402">
        <v>4.7</v>
      </c>
      <c r="P38" s="402">
        <v>7.8</v>
      </c>
      <c r="Q38" s="402" t="s">
        <v>251</v>
      </c>
      <c r="R38" s="402" t="s">
        <v>251</v>
      </c>
      <c r="S38" s="402" t="s">
        <v>251</v>
      </c>
      <c r="T38" s="402" t="s">
        <v>251</v>
      </c>
      <c r="U38" s="402">
        <v>6.7</v>
      </c>
      <c r="V38" s="402">
        <v>6.3</v>
      </c>
      <c r="W38" s="402" t="s">
        <v>251</v>
      </c>
      <c r="X38" s="402">
        <v>8</v>
      </c>
      <c r="Y38" s="402">
        <v>5.6</v>
      </c>
      <c r="Z38" s="402">
        <v>8.1</v>
      </c>
      <c r="AA38" s="402">
        <v>6.8</v>
      </c>
      <c r="AB38" s="402">
        <v>6.8</v>
      </c>
      <c r="AC38" s="402">
        <v>6.9</v>
      </c>
      <c r="AD38" s="402">
        <v>8.3000000000000007</v>
      </c>
      <c r="AE38" s="402" t="s">
        <v>364</v>
      </c>
      <c r="AF38" s="402" t="s">
        <v>364</v>
      </c>
      <c r="AG38" s="402" t="s">
        <v>364</v>
      </c>
      <c r="AH38" s="402" t="s">
        <v>364</v>
      </c>
      <c r="AI38" s="402">
        <v>6.7</v>
      </c>
      <c r="AJ38" s="402">
        <v>7</v>
      </c>
      <c r="AK38" s="402">
        <v>6.1</v>
      </c>
      <c r="AL38" s="402">
        <v>8.1999999999999993</v>
      </c>
      <c r="AM38" s="402">
        <v>5.4</v>
      </c>
      <c r="AN38" s="402">
        <v>6.7</v>
      </c>
      <c r="AO38" s="402">
        <v>6.5</v>
      </c>
      <c r="AP38" s="402">
        <v>9.1999999999999993</v>
      </c>
      <c r="AQ38" s="402">
        <v>6.4</v>
      </c>
      <c r="AR38" s="402">
        <v>8.6999999999999993</v>
      </c>
      <c r="AS38" s="402">
        <v>7.8</v>
      </c>
      <c r="AT38" s="402">
        <v>7</v>
      </c>
      <c r="AU38" s="402">
        <v>8</v>
      </c>
      <c r="AV38" s="402">
        <v>7</v>
      </c>
      <c r="AW38" s="402">
        <v>8</v>
      </c>
      <c r="AX38" s="402">
        <v>4.7</v>
      </c>
      <c r="AY38" s="402" t="s">
        <v>253</v>
      </c>
      <c r="AZ38" s="402">
        <v>6.7</v>
      </c>
      <c r="BA38" s="402">
        <v>4.2</v>
      </c>
      <c r="BB38" s="402" t="s">
        <v>251</v>
      </c>
      <c r="BC38" s="402">
        <v>7.5</v>
      </c>
      <c r="BD38" s="402">
        <v>4.7</v>
      </c>
      <c r="BE38" s="402">
        <v>8.3000000000000007</v>
      </c>
      <c r="BF38" s="402">
        <v>8.1999999999999993</v>
      </c>
      <c r="BG38" s="402">
        <v>6.1</v>
      </c>
      <c r="BH38" s="402">
        <v>7.4</v>
      </c>
      <c r="BI38" s="402">
        <v>5.7</v>
      </c>
      <c r="BJ38" s="402">
        <v>7.9</v>
      </c>
      <c r="BK38" s="402">
        <v>6.1</v>
      </c>
      <c r="BL38" s="402">
        <v>7.1</v>
      </c>
      <c r="BM38" s="402">
        <v>6.4</v>
      </c>
      <c r="BN38" s="402">
        <v>7.8</v>
      </c>
      <c r="BO38" s="402">
        <v>6.8</v>
      </c>
      <c r="BP38" s="402" t="s">
        <v>251</v>
      </c>
      <c r="BQ38" s="402">
        <v>8.9</v>
      </c>
      <c r="BR38" s="402">
        <v>7.2</v>
      </c>
      <c r="BS38" s="402">
        <v>5.9</v>
      </c>
      <c r="BT38" s="402">
        <v>6.4</v>
      </c>
      <c r="BU38" s="402" t="s">
        <v>251</v>
      </c>
      <c r="BV38" s="402" t="s">
        <v>251</v>
      </c>
      <c r="BW38" s="402">
        <v>8</v>
      </c>
      <c r="BX38" s="403">
        <v>8</v>
      </c>
      <c r="BY38" s="404">
        <v>129</v>
      </c>
      <c r="BZ38" s="405">
        <v>137</v>
      </c>
      <c r="CA38" s="405">
        <v>0</v>
      </c>
      <c r="CB38" s="405">
        <v>0</v>
      </c>
      <c r="CC38" s="405">
        <v>3</v>
      </c>
      <c r="CD38" s="405">
        <v>3</v>
      </c>
      <c r="CE38" s="401">
        <v>3</v>
      </c>
      <c r="CF38" s="405">
        <v>140</v>
      </c>
      <c r="CG38" s="405">
        <v>132</v>
      </c>
      <c r="CH38" s="406">
        <v>6.86</v>
      </c>
      <c r="CI38" s="406">
        <v>2.81</v>
      </c>
      <c r="CJ38" s="407">
        <v>2.1428571428571429E-2</v>
      </c>
      <c r="CK38" s="408" t="s">
        <v>252</v>
      </c>
      <c r="CL38" s="405">
        <v>0</v>
      </c>
      <c r="CM38" s="405" t="s">
        <v>246</v>
      </c>
      <c r="CN38" s="405">
        <v>0</v>
      </c>
      <c r="CO38" s="405">
        <v>0</v>
      </c>
      <c r="CP38" s="401" t="s">
        <v>251</v>
      </c>
      <c r="CQ38" s="401" t="s">
        <v>251</v>
      </c>
      <c r="CR38" s="401">
        <v>0</v>
      </c>
      <c r="CS38" s="409" t="s">
        <v>251</v>
      </c>
      <c r="CT38" s="406">
        <v>6.61</v>
      </c>
      <c r="CU38" s="405">
        <v>2.7</v>
      </c>
      <c r="CV38" s="405">
        <v>137</v>
      </c>
      <c r="CW38" s="405">
        <v>0</v>
      </c>
      <c r="CX38" s="401">
        <v>0</v>
      </c>
      <c r="CY38" s="405">
        <v>0</v>
      </c>
      <c r="CZ38" s="405" t="s">
        <v>362</v>
      </c>
      <c r="DA38" s="141">
        <v>132</v>
      </c>
      <c r="DB38" s="82" t="b">
        <v>0</v>
      </c>
      <c r="DC38" s="401">
        <v>7.02</v>
      </c>
      <c r="DD38" s="401">
        <v>2.87</v>
      </c>
      <c r="DE38" s="82" t="b">
        <v>0</v>
      </c>
      <c r="DF38" s="82" t="s">
        <v>366</v>
      </c>
      <c r="DG38" s="64">
        <v>4</v>
      </c>
      <c r="DH38" s="64">
        <v>6</v>
      </c>
      <c r="DI38" s="64">
        <v>3</v>
      </c>
      <c r="DJ38" s="64">
        <v>2</v>
      </c>
      <c r="DK38" s="64">
        <v>4</v>
      </c>
      <c r="DL38" s="82" t="str">
        <f>VLOOKUP(B38,[4]Sheet!$A$23:$DF$39,110,0)</f>
        <v>x</v>
      </c>
    </row>
    <row r="39" spans="1:116" ht="25.5" x14ac:dyDescent="0.2">
      <c r="A39" s="401">
        <v>3</v>
      </c>
      <c r="B39" s="398">
        <v>2120717410</v>
      </c>
      <c r="C39" s="399" t="s">
        <v>638</v>
      </c>
      <c r="D39" s="399" t="s">
        <v>690</v>
      </c>
      <c r="E39" s="399" t="s">
        <v>401</v>
      </c>
      <c r="F39" s="400">
        <v>35789</v>
      </c>
      <c r="G39" s="401" t="s">
        <v>361</v>
      </c>
      <c r="H39" s="401" t="s">
        <v>249</v>
      </c>
      <c r="I39" s="402">
        <v>6.6</v>
      </c>
      <c r="J39" s="402">
        <v>7.5</v>
      </c>
      <c r="K39" s="402">
        <v>7.8</v>
      </c>
      <c r="L39" s="402">
        <v>9</v>
      </c>
      <c r="M39" s="402">
        <v>6.5</v>
      </c>
      <c r="N39" s="402">
        <v>6.6</v>
      </c>
      <c r="O39" s="402">
        <v>7.6</v>
      </c>
      <c r="P39" s="402">
        <v>8.8000000000000007</v>
      </c>
      <c r="Q39" s="402" t="s">
        <v>251</v>
      </c>
      <c r="R39" s="402" t="s">
        <v>251</v>
      </c>
      <c r="S39" s="402" t="s">
        <v>251</v>
      </c>
      <c r="T39" s="402" t="s">
        <v>251</v>
      </c>
      <c r="U39" s="402">
        <v>7.7</v>
      </c>
      <c r="V39" s="402">
        <v>7.3</v>
      </c>
      <c r="W39" s="402" t="s">
        <v>251</v>
      </c>
      <c r="X39" s="402">
        <v>7.4</v>
      </c>
      <c r="Y39" s="402">
        <v>8.1</v>
      </c>
      <c r="Z39" s="402">
        <v>9.8000000000000007</v>
      </c>
      <c r="AA39" s="402">
        <v>6.4</v>
      </c>
      <c r="AB39" s="402">
        <v>5.4</v>
      </c>
      <c r="AC39" s="402">
        <v>7.2</v>
      </c>
      <c r="AD39" s="402">
        <v>5.5</v>
      </c>
      <c r="AE39" s="402">
        <v>7</v>
      </c>
      <c r="AF39" s="402" t="s">
        <v>364</v>
      </c>
      <c r="AG39" s="402" t="s">
        <v>364</v>
      </c>
      <c r="AH39" s="402" t="s">
        <v>364</v>
      </c>
      <c r="AI39" s="402">
        <v>6.1</v>
      </c>
      <c r="AJ39" s="402">
        <v>6.7</v>
      </c>
      <c r="AK39" s="402">
        <v>6</v>
      </c>
      <c r="AL39" s="402">
        <v>7.2</v>
      </c>
      <c r="AM39" s="402">
        <v>4.3</v>
      </c>
      <c r="AN39" s="402">
        <v>7.9</v>
      </c>
      <c r="AO39" s="402">
        <v>4.8</v>
      </c>
      <c r="AP39" s="402">
        <v>6.4</v>
      </c>
      <c r="AQ39" s="402">
        <v>6</v>
      </c>
      <c r="AR39" s="402">
        <v>5.2</v>
      </c>
      <c r="AS39" s="402">
        <v>6.5</v>
      </c>
      <c r="AT39" s="402">
        <v>7</v>
      </c>
      <c r="AU39" s="402">
        <v>7.4</v>
      </c>
      <c r="AV39" s="402">
        <v>6.7</v>
      </c>
      <c r="AW39" s="402">
        <v>8.1</v>
      </c>
      <c r="AX39" s="402">
        <v>4.9000000000000004</v>
      </c>
      <c r="AY39" s="402" t="s">
        <v>253</v>
      </c>
      <c r="AZ39" s="402">
        <v>5.8</v>
      </c>
      <c r="BA39" s="402">
        <v>5.3</v>
      </c>
      <c r="BB39" s="402" t="s">
        <v>251</v>
      </c>
      <c r="BC39" s="402">
        <v>6.8</v>
      </c>
      <c r="BD39" s="402">
        <v>6</v>
      </c>
      <c r="BE39" s="402">
        <v>6.7</v>
      </c>
      <c r="BF39" s="402">
        <v>6.6</v>
      </c>
      <c r="BG39" s="402">
        <v>4.5999999999999996</v>
      </c>
      <c r="BH39" s="402">
        <v>6</v>
      </c>
      <c r="BI39" s="402">
        <v>8.3000000000000007</v>
      </c>
      <c r="BJ39" s="402">
        <v>7.3</v>
      </c>
      <c r="BK39" s="402">
        <v>5.9</v>
      </c>
      <c r="BL39" s="402">
        <v>5.5</v>
      </c>
      <c r="BM39" s="402">
        <v>6.1</v>
      </c>
      <c r="BN39" s="402">
        <v>6</v>
      </c>
      <c r="BO39" s="402">
        <v>6.8</v>
      </c>
      <c r="BP39" s="402" t="s">
        <v>251</v>
      </c>
      <c r="BQ39" s="402">
        <v>6.3</v>
      </c>
      <c r="BR39" s="402">
        <v>4.7</v>
      </c>
      <c r="BS39" s="402">
        <v>5.2</v>
      </c>
      <c r="BT39" s="402">
        <v>7</v>
      </c>
      <c r="BU39" s="402" t="s">
        <v>251</v>
      </c>
      <c r="BV39" s="402" t="s">
        <v>251</v>
      </c>
      <c r="BW39" s="402">
        <v>7.1</v>
      </c>
      <c r="BX39" s="403">
        <v>6</v>
      </c>
      <c r="BY39" s="404">
        <v>131</v>
      </c>
      <c r="BZ39" s="405">
        <v>137</v>
      </c>
      <c r="CA39" s="405">
        <v>0</v>
      </c>
      <c r="CB39" s="405">
        <v>0</v>
      </c>
      <c r="CC39" s="405">
        <v>3</v>
      </c>
      <c r="CD39" s="405">
        <v>3</v>
      </c>
      <c r="CE39" s="401">
        <v>3</v>
      </c>
      <c r="CF39" s="405">
        <v>140</v>
      </c>
      <c r="CG39" s="405">
        <v>134</v>
      </c>
      <c r="CH39" s="406">
        <v>6.37</v>
      </c>
      <c r="CI39" s="406">
        <v>2.5</v>
      </c>
      <c r="CJ39" s="407">
        <v>2.1428571428571429E-2</v>
      </c>
      <c r="CK39" s="408" t="s">
        <v>252</v>
      </c>
      <c r="CL39" s="405">
        <v>0</v>
      </c>
      <c r="CM39" s="405" t="s">
        <v>246</v>
      </c>
      <c r="CN39" s="405">
        <v>0</v>
      </c>
      <c r="CO39" s="405">
        <v>0</v>
      </c>
      <c r="CP39" s="401" t="s">
        <v>251</v>
      </c>
      <c r="CQ39" s="401" t="s">
        <v>251</v>
      </c>
      <c r="CR39" s="401">
        <v>0</v>
      </c>
      <c r="CS39" s="409" t="s">
        <v>251</v>
      </c>
      <c r="CT39" s="406">
        <v>6.14</v>
      </c>
      <c r="CU39" s="405">
        <v>2.41</v>
      </c>
      <c r="CV39" s="405">
        <v>139</v>
      </c>
      <c r="CW39" s="405">
        <v>0</v>
      </c>
      <c r="CX39" s="401">
        <v>0</v>
      </c>
      <c r="CY39" s="405">
        <v>0</v>
      </c>
      <c r="CZ39" s="405" t="s">
        <v>362</v>
      </c>
      <c r="DA39" s="141">
        <v>134</v>
      </c>
      <c r="DB39" s="82" t="b">
        <v>0</v>
      </c>
      <c r="DC39" s="401">
        <v>6.48</v>
      </c>
      <c r="DD39" s="401">
        <v>2.52</v>
      </c>
      <c r="DE39" s="82" t="b">
        <v>0</v>
      </c>
      <c r="DF39" s="82" t="s">
        <v>366</v>
      </c>
      <c r="DG39" s="64">
        <v>4</v>
      </c>
      <c r="DH39" s="64">
        <v>6</v>
      </c>
      <c r="DI39" s="64">
        <v>3</v>
      </c>
      <c r="DJ39" s="64">
        <v>2</v>
      </c>
      <c r="DK39" s="64">
        <v>4</v>
      </c>
      <c r="DL39" s="82" t="str">
        <f>VLOOKUP(B39,[4]Sheet!$A$23:$DF$39,110,0)</f>
        <v>x</v>
      </c>
    </row>
    <row r="40" spans="1:116" ht="25.5" x14ac:dyDescent="0.2">
      <c r="A40" s="397">
        <v>4</v>
      </c>
      <c r="B40" s="398">
        <v>2121257256</v>
      </c>
      <c r="C40" s="399" t="s">
        <v>414</v>
      </c>
      <c r="D40" s="399" t="s">
        <v>394</v>
      </c>
      <c r="E40" s="399" t="s">
        <v>691</v>
      </c>
      <c r="F40" s="400">
        <v>35600</v>
      </c>
      <c r="G40" s="401" t="s">
        <v>250</v>
      </c>
      <c r="H40" s="401" t="s">
        <v>244</v>
      </c>
      <c r="I40" s="402">
        <v>8.1</v>
      </c>
      <c r="J40" s="402">
        <v>8</v>
      </c>
      <c r="K40" s="402">
        <v>6</v>
      </c>
      <c r="L40" s="402">
        <v>9.6999999999999993</v>
      </c>
      <c r="M40" s="402">
        <v>5.8</v>
      </c>
      <c r="N40" s="402">
        <v>6</v>
      </c>
      <c r="O40" s="402">
        <v>5.8</v>
      </c>
      <c r="P40" s="402">
        <v>9</v>
      </c>
      <c r="Q40" s="402" t="s">
        <v>251</v>
      </c>
      <c r="R40" s="402" t="s">
        <v>251</v>
      </c>
      <c r="S40" s="402" t="s">
        <v>251</v>
      </c>
      <c r="T40" s="402" t="s">
        <v>251</v>
      </c>
      <c r="U40" s="402">
        <v>8</v>
      </c>
      <c r="V40" s="402">
        <v>7.3</v>
      </c>
      <c r="W40" s="402" t="s">
        <v>251</v>
      </c>
      <c r="X40" s="402">
        <v>8.1</v>
      </c>
      <c r="Y40" s="402">
        <v>8.6</v>
      </c>
      <c r="Z40" s="402">
        <v>9.8000000000000007</v>
      </c>
      <c r="AA40" s="402">
        <v>4.9000000000000004</v>
      </c>
      <c r="AB40" s="402">
        <v>5.6</v>
      </c>
      <c r="AC40" s="402">
        <v>7</v>
      </c>
      <c r="AD40" s="402">
        <v>8.1</v>
      </c>
      <c r="AE40" s="402" t="s">
        <v>364</v>
      </c>
      <c r="AF40" s="402">
        <v>7.6</v>
      </c>
      <c r="AG40" s="402">
        <v>6.1</v>
      </c>
      <c r="AH40" s="402">
        <v>7.2</v>
      </c>
      <c r="AI40" s="402">
        <v>6.7</v>
      </c>
      <c r="AJ40" s="402">
        <v>4.4000000000000004</v>
      </c>
      <c r="AK40" s="402">
        <v>6.4</v>
      </c>
      <c r="AL40" s="402">
        <v>8.4</v>
      </c>
      <c r="AM40" s="402">
        <v>5.0999999999999996</v>
      </c>
      <c r="AN40" s="402">
        <v>8.3000000000000007</v>
      </c>
      <c r="AO40" s="402">
        <v>7.2</v>
      </c>
      <c r="AP40" s="402">
        <v>5.8</v>
      </c>
      <c r="AQ40" s="402">
        <v>8</v>
      </c>
      <c r="AR40" s="402">
        <v>7</v>
      </c>
      <c r="AS40" s="402">
        <v>8.1</v>
      </c>
      <c r="AT40" s="402">
        <v>7.3</v>
      </c>
      <c r="AU40" s="402">
        <v>6.4</v>
      </c>
      <c r="AV40" s="402">
        <v>4.3</v>
      </c>
      <c r="AW40" s="402">
        <v>7.9</v>
      </c>
      <c r="AX40" s="402">
        <v>5.9</v>
      </c>
      <c r="AY40" s="402" t="s">
        <v>253</v>
      </c>
      <c r="AZ40" s="402">
        <v>7</v>
      </c>
      <c r="BA40" s="402">
        <v>4.5</v>
      </c>
      <c r="BB40" s="402" t="s">
        <v>251</v>
      </c>
      <c r="BC40" s="402">
        <v>6.7</v>
      </c>
      <c r="BD40" s="402">
        <v>6.8</v>
      </c>
      <c r="BE40" s="402">
        <v>6.2</v>
      </c>
      <c r="BF40" s="402">
        <v>8.8000000000000007</v>
      </c>
      <c r="BG40" s="402">
        <v>5.0999999999999996</v>
      </c>
      <c r="BH40" s="402">
        <v>5.6</v>
      </c>
      <c r="BI40" s="402">
        <v>7.9</v>
      </c>
      <c r="BJ40" s="402">
        <v>6.9</v>
      </c>
      <c r="BK40" s="402">
        <v>6.6</v>
      </c>
      <c r="BL40" s="402">
        <v>7.8</v>
      </c>
      <c r="BM40" s="402">
        <v>6.8</v>
      </c>
      <c r="BN40" s="402">
        <v>7.4</v>
      </c>
      <c r="BO40" s="402">
        <v>7.6</v>
      </c>
      <c r="BP40" s="402" t="s">
        <v>251</v>
      </c>
      <c r="BQ40" s="402">
        <v>8.1</v>
      </c>
      <c r="BR40" s="402">
        <v>7.1</v>
      </c>
      <c r="BS40" s="402">
        <v>4.0999999999999996</v>
      </c>
      <c r="BT40" s="402">
        <v>7.1</v>
      </c>
      <c r="BU40" s="402" t="s">
        <v>251</v>
      </c>
      <c r="BV40" s="402" t="s">
        <v>251</v>
      </c>
      <c r="BW40" s="402">
        <v>7</v>
      </c>
      <c r="BX40" s="403">
        <v>2</v>
      </c>
      <c r="BY40" s="404">
        <v>135</v>
      </c>
      <c r="BZ40" s="405">
        <v>137</v>
      </c>
      <c r="CA40" s="405">
        <v>0</v>
      </c>
      <c r="CB40" s="405">
        <v>0</v>
      </c>
      <c r="CC40" s="405">
        <v>3</v>
      </c>
      <c r="CD40" s="405">
        <v>3</v>
      </c>
      <c r="CE40" s="401">
        <v>3</v>
      </c>
      <c r="CF40" s="405">
        <v>140</v>
      </c>
      <c r="CG40" s="405">
        <v>138</v>
      </c>
      <c r="CH40" s="406">
        <v>6.72</v>
      </c>
      <c r="CI40" s="406">
        <v>2.71</v>
      </c>
      <c r="CJ40" s="407">
        <v>2.1428571428571429E-2</v>
      </c>
      <c r="CK40" s="408" t="s">
        <v>252</v>
      </c>
      <c r="CL40" s="405">
        <v>0</v>
      </c>
      <c r="CM40" s="405" t="s">
        <v>246</v>
      </c>
      <c r="CN40" s="405">
        <v>0</v>
      </c>
      <c r="CO40" s="405">
        <v>0</v>
      </c>
      <c r="CP40" s="401" t="s">
        <v>251</v>
      </c>
      <c r="CQ40" s="401" t="s">
        <v>251</v>
      </c>
      <c r="CR40" s="401">
        <v>0</v>
      </c>
      <c r="CS40" s="409" t="s">
        <v>251</v>
      </c>
      <c r="CT40" s="406">
        <v>6.49</v>
      </c>
      <c r="CU40" s="405">
        <v>2.61</v>
      </c>
      <c r="CV40" s="405">
        <v>143</v>
      </c>
      <c r="CW40" s="405">
        <v>0</v>
      </c>
      <c r="CX40" s="401">
        <v>0</v>
      </c>
      <c r="CY40" s="405">
        <v>0</v>
      </c>
      <c r="CZ40" s="405" t="s">
        <v>362</v>
      </c>
      <c r="DA40" s="141">
        <v>138</v>
      </c>
      <c r="DB40" s="82" t="b">
        <v>0</v>
      </c>
      <c r="DC40" s="401">
        <v>6.87</v>
      </c>
      <c r="DD40" s="401">
        <v>2.77</v>
      </c>
      <c r="DE40" s="82" t="b">
        <v>0</v>
      </c>
      <c r="DF40" s="82" t="s">
        <v>366</v>
      </c>
      <c r="DG40" s="64">
        <v>4</v>
      </c>
      <c r="DH40" s="64">
        <v>6</v>
      </c>
      <c r="DI40" s="64">
        <v>3</v>
      </c>
      <c r="DJ40" s="64">
        <v>2</v>
      </c>
      <c r="DK40" s="64">
        <v>4</v>
      </c>
      <c r="DL40" s="82" t="str">
        <f>VLOOKUP(B40,[4]Sheet!$A$23:$DF$39,110,0)</f>
        <v>x</v>
      </c>
    </row>
    <row r="41" spans="1:116" ht="25.5" x14ac:dyDescent="0.2">
      <c r="A41" s="401">
        <v>5</v>
      </c>
      <c r="B41" s="398">
        <v>2120253855</v>
      </c>
      <c r="C41" s="399" t="s">
        <v>391</v>
      </c>
      <c r="D41" s="399" t="s">
        <v>692</v>
      </c>
      <c r="E41" s="399" t="s">
        <v>693</v>
      </c>
      <c r="F41" s="400">
        <v>35611</v>
      </c>
      <c r="G41" s="401" t="s">
        <v>361</v>
      </c>
      <c r="H41" s="401" t="s">
        <v>407</v>
      </c>
      <c r="I41" s="402">
        <v>6.6</v>
      </c>
      <c r="J41" s="402">
        <v>8.1</v>
      </c>
      <c r="K41" s="402">
        <v>7.9</v>
      </c>
      <c r="L41" s="402">
        <v>8.9</v>
      </c>
      <c r="M41" s="402">
        <v>7.2</v>
      </c>
      <c r="N41" s="402">
        <v>6.3</v>
      </c>
      <c r="O41" s="402">
        <v>4.3</v>
      </c>
      <c r="P41" s="402">
        <v>8.6999999999999993</v>
      </c>
      <c r="Q41" s="402" t="s">
        <v>251</v>
      </c>
      <c r="R41" s="402" t="s">
        <v>251</v>
      </c>
      <c r="S41" s="402" t="s">
        <v>251</v>
      </c>
      <c r="T41" s="402" t="s">
        <v>251</v>
      </c>
      <c r="U41" s="402">
        <v>6.7</v>
      </c>
      <c r="V41" s="402">
        <v>9.9</v>
      </c>
      <c r="W41" s="402" t="s">
        <v>251</v>
      </c>
      <c r="X41" s="402">
        <v>8.8000000000000007</v>
      </c>
      <c r="Y41" s="402">
        <v>7.4</v>
      </c>
      <c r="Z41" s="402">
        <v>7.3</v>
      </c>
      <c r="AA41" s="402">
        <v>8.8000000000000007</v>
      </c>
      <c r="AB41" s="402">
        <v>8.1</v>
      </c>
      <c r="AC41" s="402">
        <v>6.2</v>
      </c>
      <c r="AD41" s="402">
        <v>7.4</v>
      </c>
      <c r="AE41" s="402">
        <v>7.3</v>
      </c>
      <c r="AF41" s="402">
        <v>6.6</v>
      </c>
      <c r="AG41" s="402">
        <v>6.3</v>
      </c>
      <c r="AH41" s="402">
        <v>7.9</v>
      </c>
      <c r="AI41" s="402">
        <v>6.7</v>
      </c>
      <c r="AJ41" s="402">
        <v>7.4</v>
      </c>
      <c r="AK41" s="402">
        <v>5.5</v>
      </c>
      <c r="AL41" s="402">
        <v>7.3</v>
      </c>
      <c r="AM41" s="402">
        <v>4.7</v>
      </c>
      <c r="AN41" s="402">
        <v>6.9</v>
      </c>
      <c r="AO41" s="402">
        <v>5.0999999999999996</v>
      </c>
      <c r="AP41" s="402">
        <v>4.5999999999999996</v>
      </c>
      <c r="AQ41" s="402">
        <v>6.9</v>
      </c>
      <c r="AR41" s="402">
        <v>8.1</v>
      </c>
      <c r="AS41" s="402">
        <v>5.8</v>
      </c>
      <c r="AT41" s="402">
        <v>5.9</v>
      </c>
      <c r="AU41" s="402">
        <v>7</v>
      </c>
      <c r="AV41" s="402">
        <v>7.1</v>
      </c>
      <c r="AW41" s="402">
        <v>7.7</v>
      </c>
      <c r="AX41" s="402">
        <v>7.5</v>
      </c>
      <c r="AY41" s="402" t="s">
        <v>253</v>
      </c>
      <c r="AZ41" s="402">
        <v>7.3</v>
      </c>
      <c r="BA41" s="402">
        <v>5.5</v>
      </c>
      <c r="BB41" s="402" t="s">
        <v>251</v>
      </c>
      <c r="BC41" s="402">
        <v>7.1</v>
      </c>
      <c r="BD41" s="402">
        <v>6.6</v>
      </c>
      <c r="BE41" s="402">
        <v>6.9</v>
      </c>
      <c r="BF41" s="402">
        <v>8.6999999999999993</v>
      </c>
      <c r="BG41" s="402">
        <v>7.4</v>
      </c>
      <c r="BH41" s="402">
        <v>6.1</v>
      </c>
      <c r="BI41" s="402">
        <v>7.8</v>
      </c>
      <c r="BJ41" s="402">
        <v>8.9</v>
      </c>
      <c r="BK41" s="402">
        <v>6.9</v>
      </c>
      <c r="BL41" s="402">
        <v>5.4</v>
      </c>
      <c r="BM41" s="402">
        <v>6</v>
      </c>
      <c r="BN41" s="402">
        <v>6</v>
      </c>
      <c r="BO41" s="402">
        <v>6.1</v>
      </c>
      <c r="BP41" s="402" t="s">
        <v>251</v>
      </c>
      <c r="BQ41" s="402">
        <v>7.6</v>
      </c>
      <c r="BR41" s="402">
        <v>5.8</v>
      </c>
      <c r="BS41" s="402">
        <v>4.3</v>
      </c>
      <c r="BT41" s="402">
        <v>6</v>
      </c>
      <c r="BU41" s="402" t="s">
        <v>251</v>
      </c>
      <c r="BV41" s="402" t="s">
        <v>251</v>
      </c>
      <c r="BW41" s="402">
        <v>7</v>
      </c>
      <c r="BX41" s="403">
        <v>0</v>
      </c>
      <c r="BY41" s="404">
        <v>137</v>
      </c>
      <c r="BZ41" s="405">
        <v>137</v>
      </c>
      <c r="CA41" s="405">
        <v>0</v>
      </c>
      <c r="CB41" s="405">
        <v>0</v>
      </c>
      <c r="CC41" s="405">
        <v>3</v>
      </c>
      <c r="CD41" s="405">
        <v>3</v>
      </c>
      <c r="CE41" s="401">
        <v>3</v>
      </c>
      <c r="CF41" s="405">
        <v>140</v>
      </c>
      <c r="CG41" s="405">
        <v>140</v>
      </c>
      <c r="CH41" s="406">
        <v>6.68</v>
      </c>
      <c r="CI41" s="406">
        <v>2.68</v>
      </c>
      <c r="CJ41" s="407">
        <v>2.1428571428571429E-2</v>
      </c>
      <c r="CK41" s="408" t="s">
        <v>252</v>
      </c>
      <c r="CL41" s="405">
        <v>0</v>
      </c>
      <c r="CM41" s="405" t="s">
        <v>246</v>
      </c>
      <c r="CN41" s="405">
        <v>0</v>
      </c>
      <c r="CO41" s="405">
        <v>0</v>
      </c>
      <c r="CP41" s="401" t="s">
        <v>251</v>
      </c>
      <c r="CQ41" s="401" t="s">
        <v>251</v>
      </c>
      <c r="CR41" s="401">
        <v>0</v>
      </c>
      <c r="CS41" s="409" t="s">
        <v>251</v>
      </c>
      <c r="CT41" s="406">
        <v>6.45</v>
      </c>
      <c r="CU41" s="405">
        <v>2.59</v>
      </c>
      <c r="CV41" s="405">
        <v>145</v>
      </c>
      <c r="CW41" s="405">
        <v>0</v>
      </c>
      <c r="CX41" s="401">
        <v>0</v>
      </c>
      <c r="CY41" s="405">
        <v>0</v>
      </c>
      <c r="CZ41" s="405" t="s">
        <v>362</v>
      </c>
      <c r="DA41" s="141">
        <v>140</v>
      </c>
      <c r="DB41" s="82" t="b">
        <v>0</v>
      </c>
      <c r="DC41" s="401">
        <v>6.83</v>
      </c>
      <c r="DD41" s="401">
        <v>2.74</v>
      </c>
      <c r="DE41" s="82" t="b">
        <v>0</v>
      </c>
      <c r="DF41" s="82" t="s">
        <v>366</v>
      </c>
      <c r="DG41" s="64">
        <v>4</v>
      </c>
      <c r="DH41" s="64">
        <v>6</v>
      </c>
      <c r="DI41" s="64">
        <v>3</v>
      </c>
      <c r="DJ41" s="64">
        <v>2</v>
      </c>
      <c r="DK41" s="64">
        <v>4</v>
      </c>
      <c r="DL41" s="82" t="str">
        <f>VLOOKUP(B41,[4]Sheet!$A$23:$DF$39,110,0)</f>
        <v>x</v>
      </c>
    </row>
    <row r="42" spans="1:116" ht="25.5" x14ac:dyDescent="0.2">
      <c r="A42" s="397">
        <v>6</v>
      </c>
      <c r="B42" s="398">
        <v>2120253882</v>
      </c>
      <c r="C42" s="399" t="s">
        <v>402</v>
      </c>
      <c r="D42" s="399" t="s">
        <v>694</v>
      </c>
      <c r="E42" s="399" t="s">
        <v>458</v>
      </c>
      <c r="F42" s="400">
        <v>35583</v>
      </c>
      <c r="G42" s="401" t="s">
        <v>361</v>
      </c>
      <c r="H42" s="401" t="s">
        <v>249</v>
      </c>
      <c r="I42" s="402">
        <v>8.1999999999999993</v>
      </c>
      <c r="J42" s="402">
        <v>9.3000000000000007</v>
      </c>
      <c r="K42" s="402">
        <v>7.8</v>
      </c>
      <c r="L42" s="402">
        <v>9.5</v>
      </c>
      <c r="M42" s="402">
        <v>8.6</v>
      </c>
      <c r="N42" s="402">
        <v>8.8000000000000007</v>
      </c>
      <c r="O42" s="402">
        <v>8.1</v>
      </c>
      <c r="P42" s="402" t="s">
        <v>251</v>
      </c>
      <c r="Q42" s="402">
        <v>8.6</v>
      </c>
      <c r="R42" s="402" t="s">
        <v>251</v>
      </c>
      <c r="S42" s="402" t="s">
        <v>251</v>
      </c>
      <c r="T42" s="402" t="s">
        <v>251</v>
      </c>
      <c r="U42" s="402" t="s">
        <v>251</v>
      </c>
      <c r="V42" s="402">
        <v>8.6</v>
      </c>
      <c r="W42" s="402">
        <v>8.9</v>
      </c>
      <c r="X42" s="402">
        <v>8.6999999999999993</v>
      </c>
      <c r="Y42" s="402">
        <v>8.3000000000000007</v>
      </c>
      <c r="Z42" s="402">
        <v>8.1</v>
      </c>
      <c r="AA42" s="402">
        <v>6.8</v>
      </c>
      <c r="AB42" s="402">
        <v>7.1</v>
      </c>
      <c r="AC42" s="402">
        <v>6.8</v>
      </c>
      <c r="AD42" s="402">
        <v>7.5</v>
      </c>
      <c r="AE42" s="402">
        <v>7.5</v>
      </c>
      <c r="AF42" s="402">
        <v>8.6</v>
      </c>
      <c r="AG42" s="402">
        <v>7.2</v>
      </c>
      <c r="AH42" s="402">
        <v>9</v>
      </c>
      <c r="AI42" s="402">
        <v>6.3</v>
      </c>
      <c r="AJ42" s="402">
        <v>7.8</v>
      </c>
      <c r="AK42" s="402">
        <v>6.3</v>
      </c>
      <c r="AL42" s="402">
        <v>8.6</v>
      </c>
      <c r="AM42" s="402">
        <v>7.7</v>
      </c>
      <c r="AN42" s="402">
        <v>6.5</v>
      </c>
      <c r="AO42" s="402">
        <v>6.4</v>
      </c>
      <c r="AP42" s="402">
        <v>7.4</v>
      </c>
      <c r="AQ42" s="402">
        <v>8.6999999999999993</v>
      </c>
      <c r="AR42" s="402">
        <v>8.1</v>
      </c>
      <c r="AS42" s="402">
        <v>8.3000000000000007</v>
      </c>
      <c r="AT42" s="402">
        <v>7.1</v>
      </c>
      <c r="AU42" s="402">
        <v>8.3000000000000007</v>
      </c>
      <c r="AV42" s="402">
        <v>6.8</v>
      </c>
      <c r="AW42" s="402">
        <v>9.9</v>
      </c>
      <c r="AX42" s="402">
        <v>7.4</v>
      </c>
      <c r="AY42" s="402">
        <v>7.5</v>
      </c>
      <c r="AZ42" s="402">
        <v>7.1</v>
      </c>
      <c r="BA42" s="402">
        <v>7.6</v>
      </c>
      <c r="BB42" s="402">
        <v>6.7</v>
      </c>
      <c r="BC42" s="402" t="s">
        <v>251</v>
      </c>
      <c r="BD42" s="402">
        <v>8.4</v>
      </c>
      <c r="BE42" s="402">
        <v>7.9</v>
      </c>
      <c r="BF42" s="402">
        <v>8.4</v>
      </c>
      <c r="BG42" s="402">
        <v>7.7</v>
      </c>
      <c r="BH42" s="402">
        <v>7.1</v>
      </c>
      <c r="BI42" s="402">
        <v>8.5</v>
      </c>
      <c r="BJ42" s="402">
        <v>8.1</v>
      </c>
      <c r="BK42" s="402">
        <v>7</v>
      </c>
      <c r="BL42" s="402">
        <v>8.4</v>
      </c>
      <c r="BM42" s="402">
        <v>7.6</v>
      </c>
      <c r="BN42" s="402">
        <v>7.3</v>
      </c>
      <c r="BO42" s="402">
        <v>0</v>
      </c>
      <c r="BP42" s="402" t="s">
        <v>251</v>
      </c>
      <c r="BQ42" s="402">
        <v>8.1</v>
      </c>
      <c r="BR42" s="402">
        <v>5.7</v>
      </c>
      <c r="BS42" s="402">
        <v>5.3</v>
      </c>
      <c r="BT42" s="402">
        <v>5.8</v>
      </c>
      <c r="BU42" s="402" t="s">
        <v>251</v>
      </c>
      <c r="BV42" s="402" t="s">
        <v>251</v>
      </c>
      <c r="BW42" s="402">
        <v>7.8</v>
      </c>
      <c r="BX42" s="403">
        <v>0</v>
      </c>
      <c r="BY42" s="404">
        <v>137</v>
      </c>
      <c r="BZ42" s="405">
        <v>137</v>
      </c>
      <c r="CA42" s="405">
        <v>0</v>
      </c>
      <c r="CB42" s="405">
        <v>3</v>
      </c>
      <c r="CC42" s="405">
        <v>0</v>
      </c>
      <c r="CD42" s="405">
        <v>3</v>
      </c>
      <c r="CE42" s="401">
        <v>3</v>
      </c>
      <c r="CF42" s="405">
        <v>140</v>
      </c>
      <c r="CG42" s="405">
        <v>140</v>
      </c>
      <c r="CH42" s="406">
        <v>7.53</v>
      </c>
      <c r="CI42" s="406">
        <v>3.21</v>
      </c>
      <c r="CJ42" s="407">
        <v>2.1428571428571429E-2</v>
      </c>
      <c r="CK42" s="408" t="s">
        <v>252</v>
      </c>
      <c r="CL42" s="405">
        <v>0</v>
      </c>
      <c r="CM42" s="405" t="s">
        <v>246</v>
      </c>
      <c r="CN42" s="405">
        <v>0</v>
      </c>
      <c r="CO42" s="405">
        <v>0</v>
      </c>
      <c r="CP42" s="401" t="s">
        <v>251</v>
      </c>
      <c r="CQ42" s="401" t="s">
        <v>251</v>
      </c>
      <c r="CR42" s="401">
        <v>0</v>
      </c>
      <c r="CS42" s="409" t="s">
        <v>251</v>
      </c>
      <c r="CT42" s="406">
        <v>7.27</v>
      </c>
      <c r="CU42" s="405">
        <v>3.1</v>
      </c>
      <c r="CV42" s="405">
        <v>145</v>
      </c>
      <c r="CW42" s="405">
        <v>0</v>
      </c>
      <c r="CX42" s="401">
        <v>0</v>
      </c>
      <c r="CY42" s="405">
        <v>0</v>
      </c>
      <c r="CZ42" s="405" t="s">
        <v>362</v>
      </c>
      <c r="DA42" s="141">
        <v>140</v>
      </c>
      <c r="DB42" s="82" t="b">
        <v>0</v>
      </c>
      <c r="DC42" s="401">
        <v>7.53</v>
      </c>
      <c r="DD42" s="401">
        <v>3.21</v>
      </c>
      <c r="DE42" s="82" t="b">
        <v>0</v>
      </c>
      <c r="DF42" s="82" t="s">
        <v>366</v>
      </c>
      <c r="DG42" s="64">
        <v>4</v>
      </c>
      <c r="DH42" s="64">
        <v>6</v>
      </c>
      <c r="DI42" s="64">
        <v>3</v>
      </c>
      <c r="DJ42" s="64">
        <v>2</v>
      </c>
      <c r="DK42" s="64">
        <v>4</v>
      </c>
      <c r="DL42" s="82" t="str">
        <f>VLOOKUP(B42,[4]Sheet!$A$23:$DF$39,110,0)</f>
        <v>x</v>
      </c>
    </row>
    <row r="43" spans="1:116" ht="25.5" x14ac:dyDescent="0.2">
      <c r="A43" s="401">
        <v>7</v>
      </c>
      <c r="B43" s="398">
        <v>2120240419</v>
      </c>
      <c r="C43" s="399" t="s">
        <v>391</v>
      </c>
      <c r="D43" s="399" t="s">
        <v>436</v>
      </c>
      <c r="E43" s="399" t="s">
        <v>503</v>
      </c>
      <c r="F43" s="400">
        <v>35666</v>
      </c>
      <c r="G43" s="401" t="s">
        <v>361</v>
      </c>
      <c r="H43" s="401" t="s">
        <v>249</v>
      </c>
      <c r="I43" s="402">
        <v>8.1</v>
      </c>
      <c r="J43" s="402">
        <v>7.8</v>
      </c>
      <c r="K43" s="402">
        <v>8</v>
      </c>
      <c r="L43" s="402">
        <v>9</v>
      </c>
      <c r="M43" s="402">
        <v>7.3</v>
      </c>
      <c r="N43" s="402">
        <v>7.1</v>
      </c>
      <c r="O43" s="402">
        <v>5.6</v>
      </c>
      <c r="P43" s="402">
        <v>9.1</v>
      </c>
      <c r="Q43" s="402" t="s">
        <v>251</v>
      </c>
      <c r="R43" s="402" t="s">
        <v>251</v>
      </c>
      <c r="S43" s="402" t="s">
        <v>251</v>
      </c>
      <c r="T43" s="402" t="s">
        <v>251</v>
      </c>
      <c r="U43" s="402" t="s">
        <v>251</v>
      </c>
      <c r="V43" s="402">
        <v>6</v>
      </c>
      <c r="W43" s="402">
        <v>7.4</v>
      </c>
      <c r="X43" s="402">
        <v>9</v>
      </c>
      <c r="Y43" s="402">
        <v>8.1999999999999993</v>
      </c>
      <c r="Z43" s="402">
        <v>7.9</v>
      </c>
      <c r="AA43" s="402">
        <v>7.7</v>
      </c>
      <c r="AB43" s="402">
        <v>7.6</v>
      </c>
      <c r="AC43" s="402">
        <v>5.4</v>
      </c>
      <c r="AD43" s="402">
        <v>7.6</v>
      </c>
      <c r="AE43" s="402" t="s">
        <v>364</v>
      </c>
      <c r="AF43" s="402" t="s">
        <v>364</v>
      </c>
      <c r="AG43" s="402" t="s">
        <v>364</v>
      </c>
      <c r="AH43" s="402" t="s">
        <v>364</v>
      </c>
      <c r="AI43" s="402">
        <v>7.8</v>
      </c>
      <c r="AJ43" s="402">
        <v>6.9</v>
      </c>
      <c r="AK43" s="402">
        <v>5.8</v>
      </c>
      <c r="AL43" s="402">
        <v>7.7</v>
      </c>
      <c r="AM43" s="402">
        <v>9.8000000000000007</v>
      </c>
      <c r="AN43" s="402">
        <v>9.1999999999999993</v>
      </c>
      <c r="AO43" s="402">
        <v>5.9</v>
      </c>
      <c r="AP43" s="402">
        <v>4.4000000000000004</v>
      </c>
      <c r="AQ43" s="402">
        <v>8.1</v>
      </c>
      <c r="AR43" s="402">
        <v>6.8</v>
      </c>
      <c r="AS43" s="402">
        <v>8.1</v>
      </c>
      <c r="AT43" s="402">
        <v>7.5</v>
      </c>
      <c r="AU43" s="402">
        <v>4.9000000000000004</v>
      </c>
      <c r="AV43" s="402">
        <v>7.5</v>
      </c>
      <c r="AW43" s="402">
        <v>7.6</v>
      </c>
      <c r="AX43" s="402">
        <v>5</v>
      </c>
      <c r="AY43" s="402" t="s">
        <v>253</v>
      </c>
      <c r="AZ43" s="402">
        <v>8.1</v>
      </c>
      <c r="BA43" s="402">
        <v>6.7</v>
      </c>
      <c r="BB43" s="402" t="s">
        <v>251</v>
      </c>
      <c r="BC43" s="402">
        <v>5.8</v>
      </c>
      <c r="BD43" s="402">
        <v>7.8</v>
      </c>
      <c r="BE43" s="402">
        <v>6.7</v>
      </c>
      <c r="BF43" s="402">
        <v>6.5</v>
      </c>
      <c r="BG43" s="402">
        <v>7.1</v>
      </c>
      <c r="BH43" s="402">
        <v>7.5</v>
      </c>
      <c r="BI43" s="402">
        <v>10</v>
      </c>
      <c r="BJ43" s="402">
        <v>9.1999999999999993</v>
      </c>
      <c r="BK43" s="402">
        <v>0</v>
      </c>
      <c r="BL43" s="402">
        <v>8.8000000000000007</v>
      </c>
      <c r="BM43" s="402">
        <v>5</v>
      </c>
      <c r="BN43" s="402">
        <v>5.5</v>
      </c>
      <c r="BO43" s="402">
        <v>4.9000000000000004</v>
      </c>
      <c r="BP43" s="402" t="s">
        <v>251</v>
      </c>
      <c r="BQ43" s="402">
        <v>8.6999999999999993</v>
      </c>
      <c r="BR43" s="402">
        <v>5.4</v>
      </c>
      <c r="BS43" s="402">
        <v>6.2</v>
      </c>
      <c r="BT43" s="402">
        <v>6.9</v>
      </c>
      <c r="BU43" s="402" t="s">
        <v>251</v>
      </c>
      <c r="BV43" s="402" t="s">
        <v>251</v>
      </c>
      <c r="BW43" s="402">
        <v>9.1</v>
      </c>
      <c r="BX43" s="403">
        <v>8</v>
      </c>
      <c r="BY43" s="404">
        <v>126</v>
      </c>
      <c r="BZ43" s="405">
        <v>134</v>
      </c>
      <c r="CA43" s="405">
        <v>0</v>
      </c>
      <c r="CB43" s="405">
        <v>3</v>
      </c>
      <c r="CC43" s="405">
        <v>3</v>
      </c>
      <c r="CD43" s="405">
        <v>6</v>
      </c>
      <c r="CE43" s="401">
        <v>6</v>
      </c>
      <c r="CF43" s="405">
        <v>140</v>
      </c>
      <c r="CG43" s="405">
        <v>132</v>
      </c>
      <c r="CH43" s="406">
        <v>6.78</v>
      </c>
      <c r="CI43" s="406">
        <v>2.76</v>
      </c>
      <c r="CJ43" s="407">
        <v>4.2857142857142858E-2</v>
      </c>
      <c r="CK43" s="408" t="s">
        <v>252</v>
      </c>
      <c r="CL43" s="405">
        <v>0</v>
      </c>
      <c r="CM43" s="405" t="s">
        <v>246</v>
      </c>
      <c r="CN43" s="405">
        <v>0</v>
      </c>
      <c r="CO43" s="405">
        <v>0</v>
      </c>
      <c r="CP43" s="401" t="s">
        <v>251</v>
      </c>
      <c r="CQ43" s="401" t="s">
        <v>251</v>
      </c>
      <c r="CR43" s="401">
        <v>0</v>
      </c>
      <c r="CS43" s="409" t="s">
        <v>251</v>
      </c>
      <c r="CT43" s="406">
        <v>6.53</v>
      </c>
      <c r="CU43" s="405">
        <v>2.66</v>
      </c>
      <c r="CV43" s="405">
        <v>137</v>
      </c>
      <c r="CW43" s="405">
        <v>0</v>
      </c>
      <c r="CX43" s="401">
        <v>0</v>
      </c>
      <c r="CY43" s="405">
        <v>0</v>
      </c>
      <c r="CZ43" s="405" t="s">
        <v>362</v>
      </c>
      <c r="DA43" s="141">
        <v>132</v>
      </c>
      <c r="DB43" s="82" t="b">
        <v>0</v>
      </c>
      <c r="DC43" s="401">
        <v>7.01</v>
      </c>
      <c r="DD43" s="401">
        <v>2.83</v>
      </c>
      <c r="DE43" s="82" t="b">
        <v>0</v>
      </c>
      <c r="DF43" s="82" t="s">
        <v>366</v>
      </c>
      <c r="DG43" s="64">
        <v>4</v>
      </c>
      <c r="DH43" s="64">
        <v>6</v>
      </c>
      <c r="DI43" s="64">
        <v>3</v>
      </c>
      <c r="DJ43" s="64">
        <v>2</v>
      </c>
      <c r="DK43" s="64">
        <v>4</v>
      </c>
      <c r="DL43" s="82" t="str">
        <f>VLOOKUP(B43,[4]Sheet!$A$23:$DF$39,110,0)</f>
        <v>x</v>
      </c>
    </row>
    <row r="44" spans="1:116" ht="25.5" x14ac:dyDescent="0.2">
      <c r="A44" s="356" t="s">
        <v>695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8"/>
      <c r="CI44" s="132"/>
      <c r="CJ44" s="136"/>
      <c r="CK44" s="132"/>
      <c r="CL44" s="132"/>
      <c r="CM44" s="410"/>
      <c r="CN44" s="395"/>
      <c r="CO44" s="395"/>
      <c r="CP44" s="405"/>
      <c r="CQ44" s="405"/>
      <c r="CR44" s="405"/>
      <c r="CS44" s="405"/>
      <c r="CT44" s="405"/>
      <c r="CU44" s="405"/>
      <c r="CV44" s="405"/>
      <c r="CW44" s="405"/>
      <c r="CX44" s="401" t="e">
        <v>#N/A</v>
      </c>
      <c r="CY44" s="405"/>
      <c r="CZ44" s="405"/>
      <c r="DA44" s="141"/>
      <c r="DG44" s="64"/>
      <c r="DH44" s="64"/>
      <c r="DI44" s="64"/>
      <c r="DJ44" s="64"/>
      <c r="DK44" s="64"/>
    </row>
    <row r="45" spans="1:116" ht="25.5" x14ac:dyDescent="0.2">
      <c r="A45" s="397">
        <v>1</v>
      </c>
      <c r="B45" s="398">
        <v>2120257028</v>
      </c>
      <c r="C45" s="399" t="s">
        <v>402</v>
      </c>
      <c r="D45" s="399" t="s">
        <v>401</v>
      </c>
      <c r="E45" s="399" t="s">
        <v>423</v>
      </c>
      <c r="F45" s="400">
        <v>35232</v>
      </c>
      <c r="G45" s="401" t="s">
        <v>361</v>
      </c>
      <c r="H45" s="401" t="s">
        <v>540</v>
      </c>
      <c r="I45" s="402">
        <v>8.6999999999999993</v>
      </c>
      <c r="J45" s="402">
        <v>6.9</v>
      </c>
      <c r="K45" s="402">
        <v>7.5</v>
      </c>
      <c r="L45" s="402">
        <v>9</v>
      </c>
      <c r="M45" s="402">
        <v>5.6</v>
      </c>
      <c r="N45" s="402">
        <v>5.2</v>
      </c>
      <c r="O45" s="402">
        <v>5.4</v>
      </c>
      <c r="P45" s="402">
        <v>4.8</v>
      </c>
      <c r="Q45" s="402" t="s">
        <v>251</v>
      </c>
      <c r="R45" s="402" t="s">
        <v>251</v>
      </c>
      <c r="S45" s="402" t="s">
        <v>251</v>
      </c>
      <c r="T45" s="402" t="s">
        <v>251</v>
      </c>
      <c r="U45" s="402">
        <v>8.5</v>
      </c>
      <c r="V45" s="402">
        <v>6.9</v>
      </c>
      <c r="W45" s="402" t="s">
        <v>251</v>
      </c>
      <c r="X45" s="402">
        <v>7.4</v>
      </c>
      <c r="Y45" s="402">
        <v>8</v>
      </c>
      <c r="Z45" s="402">
        <v>9.1999999999999993</v>
      </c>
      <c r="AA45" s="402">
        <v>8.1</v>
      </c>
      <c r="AB45" s="402">
        <v>5</v>
      </c>
      <c r="AC45" s="402" t="s">
        <v>253</v>
      </c>
      <c r="AD45" s="402">
        <v>7.7</v>
      </c>
      <c r="AE45" s="402">
        <v>5.5</v>
      </c>
      <c r="AF45" s="402">
        <v>6</v>
      </c>
      <c r="AG45" s="402">
        <v>5.7</v>
      </c>
      <c r="AH45" s="402">
        <v>4.9000000000000004</v>
      </c>
      <c r="AI45" s="402">
        <v>6.2</v>
      </c>
      <c r="AJ45" s="402">
        <v>6</v>
      </c>
      <c r="AK45" s="402">
        <v>5.5</v>
      </c>
      <c r="AL45" s="402">
        <v>5.2</v>
      </c>
      <c r="AM45" s="402">
        <v>4.5</v>
      </c>
      <c r="AN45" s="402">
        <v>8.4</v>
      </c>
      <c r="AO45" s="402">
        <v>6.2</v>
      </c>
      <c r="AP45" s="402">
        <v>4.5999999999999996</v>
      </c>
      <c r="AQ45" s="402">
        <v>5.8</v>
      </c>
      <c r="AR45" s="402">
        <v>6.2</v>
      </c>
      <c r="AS45" s="402">
        <v>7</v>
      </c>
      <c r="AT45" s="402">
        <v>5.4</v>
      </c>
      <c r="AU45" s="402">
        <v>5.0999999999999996</v>
      </c>
      <c r="AV45" s="402">
        <v>5</v>
      </c>
      <c r="AW45" s="402">
        <v>8.1</v>
      </c>
      <c r="AX45" s="402">
        <v>4.5999999999999996</v>
      </c>
      <c r="AY45" s="402" t="s">
        <v>253</v>
      </c>
      <c r="AZ45" s="402">
        <v>6</v>
      </c>
      <c r="BA45" s="402" t="s">
        <v>253</v>
      </c>
      <c r="BB45" s="402" t="s">
        <v>251</v>
      </c>
      <c r="BC45" s="402">
        <v>6.6</v>
      </c>
      <c r="BD45" s="402">
        <v>4.7</v>
      </c>
      <c r="BE45" s="402">
        <v>4.8</v>
      </c>
      <c r="BF45" s="402">
        <v>5.3</v>
      </c>
      <c r="BG45" s="402">
        <v>4.4000000000000004</v>
      </c>
      <c r="BH45" s="402">
        <v>8.5</v>
      </c>
      <c r="BI45" s="402">
        <v>7</v>
      </c>
      <c r="BJ45" s="402">
        <v>6.8</v>
      </c>
      <c r="BK45" s="402">
        <v>4</v>
      </c>
      <c r="BL45" s="402">
        <v>4.7</v>
      </c>
      <c r="BM45" s="402">
        <v>5.2</v>
      </c>
      <c r="BN45" s="402">
        <v>5.2</v>
      </c>
      <c r="BO45" s="402">
        <v>5.2</v>
      </c>
      <c r="BP45" s="402" t="s">
        <v>251</v>
      </c>
      <c r="BQ45" s="402">
        <v>8.6</v>
      </c>
      <c r="BR45" s="402">
        <v>4.9000000000000004</v>
      </c>
      <c r="BS45" s="402">
        <v>4.3</v>
      </c>
      <c r="BT45" s="402">
        <v>0</v>
      </c>
      <c r="BU45" s="402" t="s">
        <v>251</v>
      </c>
      <c r="BV45" s="402" t="s">
        <v>251</v>
      </c>
      <c r="BW45" s="402">
        <v>8.1999999999999993</v>
      </c>
      <c r="BX45" s="403">
        <v>0</v>
      </c>
      <c r="BY45" s="404">
        <v>129</v>
      </c>
      <c r="BZ45" s="405">
        <v>129</v>
      </c>
      <c r="CA45" s="405">
        <v>0</v>
      </c>
      <c r="CB45" s="405">
        <v>2</v>
      </c>
      <c r="CC45" s="405">
        <v>9</v>
      </c>
      <c r="CD45" s="405">
        <v>11</v>
      </c>
      <c r="CE45" s="401">
        <v>11</v>
      </c>
      <c r="CF45" s="405">
        <v>140</v>
      </c>
      <c r="CG45" s="405">
        <v>140</v>
      </c>
      <c r="CH45" s="406">
        <v>5.57</v>
      </c>
      <c r="CI45" s="406">
        <v>2.11</v>
      </c>
      <c r="CJ45" s="407">
        <v>7.857142857142857E-2</v>
      </c>
      <c r="CK45" s="408" t="s">
        <v>245</v>
      </c>
      <c r="CL45" s="405">
        <v>0</v>
      </c>
      <c r="CM45" s="405" t="s">
        <v>246</v>
      </c>
      <c r="CN45" s="405">
        <v>0</v>
      </c>
      <c r="CO45" s="405">
        <v>0</v>
      </c>
      <c r="CP45" s="401" t="s">
        <v>251</v>
      </c>
      <c r="CQ45" s="401" t="s">
        <v>251</v>
      </c>
      <c r="CR45" s="401">
        <v>0</v>
      </c>
      <c r="CS45" s="409" t="s">
        <v>251</v>
      </c>
      <c r="CT45" s="406">
        <v>5.38</v>
      </c>
      <c r="CU45" s="405">
        <v>2.04</v>
      </c>
      <c r="CV45" s="405">
        <v>145</v>
      </c>
      <c r="CW45" s="405">
        <v>0</v>
      </c>
      <c r="CX45" s="401">
        <v>0</v>
      </c>
      <c r="CY45" s="405">
        <v>0</v>
      </c>
      <c r="CZ45" s="405" t="s">
        <v>362</v>
      </c>
      <c r="DA45" s="141">
        <v>140</v>
      </c>
      <c r="DB45" s="82" t="b">
        <v>0</v>
      </c>
      <c r="DC45" s="401">
        <v>5.86</v>
      </c>
      <c r="DD45" s="401">
        <v>2.17</v>
      </c>
      <c r="DE45" s="82" t="b">
        <v>0</v>
      </c>
      <c r="DF45" s="82" t="s">
        <v>366</v>
      </c>
      <c r="DG45" s="64">
        <v>4</v>
      </c>
      <c r="DH45" s="64">
        <v>6</v>
      </c>
      <c r="DI45" s="64">
        <v>3</v>
      </c>
      <c r="DJ45" s="64">
        <v>2</v>
      </c>
      <c r="DK45" s="64">
        <v>4</v>
      </c>
    </row>
    <row r="46" spans="1:116" ht="25.5" x14ac:dyDescent="0.2">
      <c r="A46" s="401">
        <v>2</v>
      </c>
      <c r="B46" s="398">
        <v>2121253803</v>
      </c>
      <c r="C46" s="399" t="s">
        <v>437</v>
      </c>
      <c r="D46" s="399" t="s">
        <v>696</v>
      </c>
      <c r="E46" s="399" t="s">
        <v>619</v>
      </c>
      <c r="F46" s="400">
        <v>35760</v>
      </c>
      <c r="G46" s="401" t="s">
        <v>250</v>
      </c>
      <c r="H46" s="401" t="s">
        <v>540</v>
      </c>
      <c r="I46" s="402">
        <v>5.0999999999999996</v>
      </c>
      <c r="J46" s="402">
        <v>5.2</v>
      </c>
      <c r="K46" s="402">
        <v>6.1</v>
      </c>
      <c r="L46" s="402">
        <v>8.9</v>
      </c>
      <c r="M46" s="402">
        <v>7.8</v>
      </c>
      <c r="N46" s="402">
        <v>7.4</v>
      </c>
      <c r="O46" s="402">
        <v>6.8</v>
      </c>
      <c r="P46" s="402">
        <v>8.5</v>
      </c>
      <c r="Q46" s="402" t="s">
        <v>251</v>
      </c>
      <c r="R46" s="402" t="s">
        <v>251</v>
      </c>
      <c r="S46" s="402" t="s">
        <v>251</v>
      </c>
      <c r="T46" s="402" t="s">
        <v>251</v>
      </c>
      <c r="U46" s="402" t="s">
        <v>251</v>
      </c>
      <c r="V46" s="402">
        <v>8.1</v>
      </c>
      <c r="W46" s="402">
        <v>8</v>
      </c>
      <c r="X46" s="402">
        <v>9.1</v>
      </c>
      <c r="Y46" s="402">
        <v>7.6</v>
      </c>
      <c r="Z46" s="402">
        <v>8.1</v>
      </c>
      <c r="AA46" s="402">
        <v>6.9</v>
      </c>
      <c r="AB46" s="402">
        <v>5.9</v>
      </c>
      <c r="AC46" s="402">
        <v>4.2</v>
      </c>
      <c r="AD46" s="402">
        <v>6.2</v>
      </c>
      <c r="AE46" s="402">
        <v>7</v>
      </c>
      <c r="AF46" s="402">
        <v>7.8</v>
      </c>
      <c r="AG46" s="402">
        <v>7.5</v>
      </c>
      <c r="AH46" s="402">
        <v>8.1</v>
      </c>
      <c r="AI46" s="402">
        <v>6.9</v>
      </c>
      <c r="AJ46" s="402">
        <v>5.4</v>
      </c>
      <c r="AK46" s="402">
        <v>5.9</v>
      </c>
      <c r="AL46" s="402">
        <v>8</v>
      </c>
      <c r="AM46" s="402">
        <v>5.6</v>
      </c>
      <c r="AN46" s="402">
        <v>6.8</v>
      </c>
      <c r="AO46" s="402">
        <v>6</v>
      </c>
      <c r="AP46" s="402">
        <v>6.2</v>
      </c>
      <c r="AQ46" s="402">
        <v>8.5</v>
      </c>
      <c r="AR46" s="402">
        <v>4.5</v>
      </c>
      <c r="AS46" s="402">
        <v>6.9</v>
      </c>
      <c r="AT46" s="402">
        <v>6.3</v>
      </c>
      <c r="AU46" s="402">
        <v>5.2</v>
      </c>
      <c r="AV46" s="402">
        <v>6.4</v>
      </c>
      <c r="AW46" s="402">
        <v>5.7</v>
      </c>
      <c r="AX46" s="402" t="s">
        <v>253</v>
      </c>
      <c r="AY46" s="402" t="s">
        <v>253</v>
      </c>
      <c r="AZ46" s="402" t="s">
        <v>251</v>
      </c>
      <c r="BA46" s="402">
        <v>6.2</v>
      </c>
      <c r="BB46" s="402" t="s">
        <v>251</v>
      </c>
      <c r="BC46" s="402">
        <v>6.9</v>
      </c>
      <c r="BD46" s="402">
        <v>5</v>
      </c>
      <c r="BE46" s="402">
        <v>6</v>
      </c>
      <c r="BF46" s="402">
        <v>6.9</v>
      </c>
      <c r="BG46" s="402">
        <v>4.8</v>
      </c>
      <c r="BH46" s="402">
        <v>6.6</v>
      </c>
      <c r="BI46" s="402">
        <v>6.3</v>
      </c>
      <c r="BJ46" s="402">
        <v>8.1999999999999993</v>
      </c>
      <c r="BK46" s="402" t="s">
        <v>251</v>
      </c>
      <c r="BL46" s="402">
        <v>6</v>
      </c>
      <c r="BM46" s="402">
        <v>5.4</v>
      </c>
      <c r="BN46" s="402">
        <v>5.0999999999999996</v>
      </c>
      <c r="BO46" s="402">
        <v>6.9</v>
      </c>
      <c r="BP46" s="402" t="s">
        <v>251</v>
      </c>
      <c r="BQ46" s="402">
        <v>6</v>
      </c>
      <c r="BR46" s="402">
        <v>0</v>
      </c>
      <c r="BS46" s="402" t="s">
        <v>251</v>
      </c>
      <c r="BT46" s="402">
        <v>5.6</v>
      </c>
      <c r="BU46" s="402" t="s">
        <v>251</v>
      </c>
      <c r="BV46" s="402" t="s">
        <v>251</v>
      </c>
      <c r="BW46" s="402">
        <v>7.1</v>
      </c>
      <c r="BX46" s="403">
        <v>0</v>
      </c>
      <c r="BY46" s="404">
        <v>122</v>
      </c>
      <c r="BZ46" s="405">
        <v>122</v>
      </c>
      <c r="CA46" s="405">
        <v>9</v>
      </c>
      <c r="CB46" s="405">
        <v>3</v>
      </c>
      <c r="CC46" s="405">
        <v>6</v>
      </c>
      <c r="CD46" s="405">
        <v>18</v>
      </c>
      <c r="CE46" s="401">
        <v>18</v>
      </c>
      <c r="CF46" s="405">
        <v>140</v>
      </c>
      <c r="CG46" s="405">
        <v>140</v>
      </c>
      <c r="CH46" s="406">
        <v>5.67</v>
      </c>
      <c r="CI46" s="406">
        <v>2.21</v>
      </c>
      <c r="CJ46" s="407">
        <v>0.12857142857142856</v>
      </c>
      <c r="CK46" s="408" t="s">
        <v>245</v>
      </c>
      <c r="CL46" s="405">
        <v>0</v>
      </c>
      <c r="CM46" s="405" t="s">
        <v>246</v>
      </c>
      <c r="CN46" s="405">
        <v>0</v>
      </c>
      <c r="CO46" s="405">
        <v>0</v>
      </c>
      <c r="CP46" s="401" t="s">
        <v>251</v>
      </c>
      <c r="CQ46" s="401" t="s">
        <v>251</v>
      </c>
      <c r="CR46" s="401">
        <v>0</v>
      </c>
      <c r="CS46" s="409" t="s">
        <v>251</v>
      </c>
      <c r="CT46" s="406">
        <v>5.47</v>
      </c>
      <c r="CU46" s="405">
        <v>2.13</v>
      </c>
      <c r="CV46" s="405">
        <v>145</v>
      </c>
      <c r="CW46" s="405">
        <v>0</v>
      </c>
      <c r="CX46" s="401">
        <v>0</v>
      </c>
      <c r="CY46" s="405">
        <v>0</v>
      </c>
      <c r="CZ46" s="405" t="s">
        <v>362</v>
      </c>
      <c r="DA46" s="141">
        <v>140</v>
      </c>
      <c r="DB46" s="82" t="b">
        <v>0</v>
      </c>
      <c r="DC46" s="401">
        <v>6.29</v>
      </c>
      <c r="DD46" s="401">
        <v>2.42</v>
      </c>
      <c r="DE46" s="82" t="b">
        <v>0</v>
      </c>
      <c r="DF46" s="82" t="s">
        <v>533</v>
      </c>
      <c r="DG46" s="64">
        <v>4</v>
      </c>
      <c r="DH46" s="64">
        <v>6</v>
      </c>
      <c r="DI46" s="64">
        <v>3</v>
      </c>
      <c r="DJ46" s="64">
        <v>2</v>
      </c>
      <c r="DK46" s="64">
        <v>4</v>
      </c>
    </row>
    <row r="47" spans="1:116" ht="25.5" x14ac:dyDescent="0.2">
      <c r="A47" s="397">
        <v>3</v>
      </c>
      <c r="B47" s="398">
        <v>2120218662</v>
      </c>
      <c r="C47" s="399" t="s">
        <v>391</v>
      </c>
      <c r="D47" s="399" t="s">
        <v>672</v>
      </c>
      <c r="E47" s="399" t="s">
        <v>618</v>
      </c>
      <c r="F47" s="400">
        <v>35389</v>
      </c>
      <c r="G47" s="401" t="s">
        <v>361</v>
      </c>
      <c r="H47" s="401" t="s">
        <v>249</v>
      </c>
      <c r="I47" s="402">
        <v>8.1</v>
      </c>
      <c r="J47" s="402">
        <v>4.5</v>
      </c>
      <c r="K47" s="402">
        <v>7.1</v>
      </c>
      <c r="L47" s="402">
        <v>8.1999999999999993</v>
      </c>
      <c r="M47" s="402">
        <v>5.4</v>
      </c>
      <c r="N47" s="402">
        <v>8.6</v>
      </c>
      <c r="O47" s="402">
        <v>4.5999999999999996</v>
      </c>
      <c r="P47" s="402">
        <v>8.4</v>
      </c>
      <c r="Q47" s="402" t="s">
        <v>251</v>
      </c>
      <c r="R47" s="402" t="s">
        <v>251</v>
      </c>
      <c r="S47" s="402" t="s">
        <v>251</v>
      </c>
      <c r="T47" s="402" t="s">
        <v>251</v>
      </c>
      <c r="U47" s="402">
        <v>7</v>
      </c>
      <c r="V47" s="402">
        <v>4.9000000000000004</v>
      </c>
      <c r="W47" s="402" t="s">
        <v>251</v>
      </c>
      <c r="X47" s="402">
        <v>8.4</v>
      </c>
      <c r="Y47" s="402">
        <v>6.7</v>
      </c>
      <c r="Z47" s="402">
        <v>7.7</v>
      </c>
      <c r="AA47" s="402" t="s">
        <v>253</v>
      </c>
      <c r="AB47" s="402">
        <v>8.6</v>
      </c>
      <c r="AC47" s="402">
        <v>7.1</v>
      </c>
      <c r="AD47" s="402">
        <v>8.1999999999999993</v>
      </c>
      <c r="AE47" s="402" t="s">
        <v>253</v>
      </c>
      <c r="AF47" s="402">
        <v>6.9</v>
      </c>
      <c r="AG47" s="402">
        <v>6.1</v>
      </c>
      <c r="AH47" s="402">
        <v>6.3</v>
      </c>
      <c r="AI47" s="402" t="s">
        <v>251</v>
      </c>
      <c r="AJ47" s="402">
        <v>4.5</v>
      </c>
      <c r="AK47" s="402">
        <v>6.9</v>
      </c>
      <c r="AL47" s="402">
        <v>7.2</v>
      </c>
      <c r="AM47" s="402">
        <v>8</v>
      </c>
      <c r="AN47" s="402">
        <v>7.9</v>
      </c>
      <c r="AO47" s="402">
        <v>6.4</v>
      </c>
      <c r="AP47" s="402">
        <v>4.8</v>
      </c>
      <c r="AQ47" s="402">
        <v>5.4</v>
      </c>
      <c r="AR47" s="402">
        <v>5.8</v>
      </c>
      <c r="AS47" s="402">
        <v>8.4</v>
      </c>
      <c r="AT47" s="402">
        <v>6.1</v>
      </c>
      <c r="AU47" s="402">
        <v>4.5</v>
      </c>
      <c r="AV47" s="402">
        <v>5</v>
      </c>
      <c r="AW47" s="402" t="s">
        <v>253</v>
      </c>
      <c r="AX47" s="402">
        <v>4.7</v>
      </c>
      <c r="AY47" s="402" t="s">
        <v>251</v>
      </c>
      <c r="AZ47" s="402">
        <v>5.2</v>
      </c>
      <c r="BA47" s="402" t="s">
        <v>253</v>
      </c>
      <c r="BB47" s="402" t="s">
        <v>251</v>
      </c>
      <c r="BC47" s="402">
        <v>5</v>
      </c>
      <c r="BD47" s="402">
        <v>5.6</v>
      </c>
      <c r="BE47" s="402">
        <v>4.7</v>
      </c>
      <c r="BF47" s="402">
        <v>6.6</v>
      </c>
      <c r="BG47" s="402">
        <v>6.6</v>
      </c>
      <c r="BH47" s="402">
        <v>4.5999999999999996</v>
      </c>
      <c r="BI47" s="402">
        <v>6.3</v>
      </c>
      <c r="BJ47" s="402">
        <v>7.7</v>
      </c>
      <c r="BK47" s="402" t="s">
        <v>251</v>
      </c>
      <c r="BL47" s="402" t="s">
        <v>253</v>
      </c>
      <c r="BM47" s="402">
        <v>5.5</v>
      </c>
      <c r="BN47" s="402">
        <v>6.7</v>
      </c>
      <c r="BO47" s="402">
        <v>5.5</v>
      </c>
      <c r="BP47" s="402" t="s">
        <v>251</v>
      </c>
      <c r="BQ47" s="402" t="s">
        <v>251</v>
      </c>
      <c r="BR47" s="402">
        <v>4.0999999999999996</v>
      </c>
      <c r="BS47" s="402">
        <v>5.9</v>
      </c>
      <c r="BT47" s="402" t="s">
        <v>251</v>
      </c>
      <c r="BU47" s="402" t="s">
        <v>251</v>
      </c>
      <c r="BV47" s="402" t="s">
        <v>251</v>
      </c>
      <c r="BW47" s="402">
        <v>8</v>
      </c>
      <c r="BX47" s="403">
        <v>0</v>
      </c>
      <c r="BY47" s="404">
        <v>113</v>
      </c>
      <c r="BZ47" s="405">
        <v>113</v>
      </c>
      <c r="CA47" s="405">
        <v>13</v>
      </c>
      <c r="CB47" s="405">
        <v>0</v>
      </c>
      <c r="CC47" s="405">
        <v>14</v>
      </c>
      <c r="CD47" s="405">
        <v>27</v>
      </c>
      <c r="CE47" s="401">
        <v>26</v>
      </c>
      <c r="CF47" s="405">
        <v>140</v>
      </c>
      <c r="CG47" s="405">
        <v>140</v>
      </c>
      <c r="CH47" s="406">
        <v>5.0199999999999996</v>
      </c>
      <c r="CI47" s="406">
        <v>1.95</v>
      </c>
      <c r="CJ47" s="407">
        <v>0.19285714285714287</v>
      </c>
      <c r="CK47" s="408" t="s">
        <v>245</v>
      </c>
      <c r="CL47" s="405">
        <v>0</v>
      </c>
      <c r="CM47" s="405" t="s">
        <v>246</v>
      </c>
      <c r="CN47" s="405">
        <v>0</v>
      </c>
      <c r="CO47" s="405">
        <v>0</v>
      </c>
      <c r="CP47" s="401" t="s">
        <v>251</v>
      </c>
      <c r="CQ47" s="401" t="s">
        <v>251</v>
      </c>
      <c r="CR47" s="401">
        <v>0</v>
      </c>
      <c r="CS47" s="409" t="s">
        <v>251</v>
      </c>
      <c r="CT47" s="406">
        <v>4.8499999999999996</v>
      </c>
      <c r="CU47" s="405">
        <v>1.88</v>
      </c>
      <c r="CV47" s="405">
        <v>145</v>
      </c>
      <c r="CW47" s="405">
        <v>0</v>
      </c>
      <c r="CX47" s="401">
        <v>0</v>
      </c>
      <c r="CY47" s="405">
        <v>0</v>
      </c>
      <c r="CZ47" s="405" t="s">
        <v>362</v>
      </c>
      <c r="DA47" s="141">
        <v>140</v>
      </c>
      <c r="DB47" s="82" t="b">
        <v>0</v>
      </c>
      <c r="DC47" s="401">
        <v>6.06</v>
      </c>
      <c r="DD47" s="401">
        <v>2.31</v>
      </c>
      <c r="DE47" s="82" t="b">
        <v>0</v>
      </c>
      <c r="DF47" s="82" t="s">
        <v>533</v>
      </c>
      <c r="DG47" s="64">
        <v>4</v>
      </c>
      <c r="DH47" s="64">
        <v>6</v>
      </c>
      <c r="DI47" s="64">
        <v>3</v>
      </c>
      <c r="DJ47" s="64">
        <v>2</v>
      </c>
      <c r="DK47" s="64">
        <v>4</v>
      </c>
    </row>
    <row r="48" spans="1:116" ht="25.5" x14ac:dyDescent="0.2">
      <c r="A48" s="401">
        <v>4</v>
      </c>
      <c r="B48" s="398">
        <v>2121257255</v>
      </c>
      <c r="C48" s="399" t="s">
        <v>518</v>
      </c>
      <c r="D48" s="399" t="s">
        <v>697</v>
      </c>
      <c r="E48" s="399" t="s">
        <v>698</v>
      </c>
      <c r="F48" s="400">
        <v>35669</v>
      </c>
      <c r="G48" s="401" t="s">
        <v>250</v>
      </c>
      <c r="H48" s="401" t="s">
        <v>244</v>
      </c>
      <c r="I48" s="402">
        <v>8.3000000000000007</v>
      </c>
      <c r="J48" s="402">
        <v>8.1</v>
      </c>
      <c r="K48" s="402">
        <v>5.6</v>
      </c>
      <c r="L48" s="402">
        <v>9.6</v>
      </c>
      <c r="M48" s="402">
        <v>6.2</v>
      </c>
      <c r="N48" s="402">
        <v>6.5</v>
      </c>
      <c r="O48" s="402">
        <v>5.6</v>
      </c>
      <c r="P48" s="402">
        <v>9</v>
      </c>
      <c r="Q48" s="402" t="s">
        <v>251</v>
      </c>
      <c r="R48" s="402" t="s">
        <v>251</v>
      </c>
      <c r="S48" s="402" t="s">
        <v>251</v>
      </c>
      <c r="T48" s="402" t="s">
        <v>251</v>
      </c>
      <c r="U48" s="402" t="s">
        <v>251</v>
      </c>
      <c r="V48" s="402">
        <v>7.3</v>
      </c>
      <c r="W48" s="402">
        <v>5.4</v>
      </c>
      <c r="X48" s="402">
        <v>8.3000000000000007</v>
      </c>
      <c r="Y48" s="402">
        <v>7.9</v>
      </c>
      <c r="Z48" s="402">
        <v>8.3000000000000007</v>
      </c>
      <c r="AA48" s="402">
        <v>7.9</v>
      </c>
      <c r="AB48" s="402">
        <v>7.4</v>
      </c>
      <c r="AC48" s="402">
        <v>5.9</v>
      </c>
      <c r="AD48" s="402">
        <v>7</v>
      </c>
      <c r="AE48" s="402">
        <v>7.2</v>
      </c>
      <c r="AF48" s="402">
        <v>6.9</v>
      </c>
      <c r="AG48" s="402">
        <v>6.3</v>
      </c>
      <c r="AH48" s="402">
        <v>6.4</v>
      </c>
      <c r="AI48" s="402">
        <v>7.5</v>
      </c>
      <c r="AJ48" s="402">
        <v>7.1</v>
      </c>
      <c r="AK48" s="402">
        <v>5.8</v>
      </c>
      <c r="AL48" s="402">
        <v>7.1</v>
      </c>
      <c r="AM48" s="402">
        <v>6.6</v>
      </c>
      <c r="AN48" s="402">
        <v>8.4</v>
      </c>
      <c r="AO48" s="402">
        <v>6.6</v>
      </c>
      <c r="AP48" s="402">
        <v>0</v>
      </c>
      <c r="AQ48" s="402">
        <v>9.3000000000000007</v>
      </c>
      <c r="AR48" s="402">
        <v>4.9000000000000004</v>
      </c>
      <c r="AS48" s="402">
        <v>8.4</v>
      </c>
      <c r="AT48" s="402">
        <v>6.2</v>
      </c>
      <c r="AU48" s="402">
        <v>4.0999999999999996</v>
      </c>
      <c r="AV48" s="402">
        <v>6.1</v>
      </c>
      <c r="AW48" s="402">
        <v>7.2</v>
      </c>
      <c r="AX48" s="402">
        <v>6.4</v>
      </c>
      <c r="AY48" s="402" t="s">
        <v>253</v>
      </c>
      <c r="AZ48" s="402">
        <v>0</v>
      </c>
      <c r="BA48" s="402">
        <v>6</v>
      </c>
      <c r="BB48" s="402" t="s">
        <v>251</v>
      </c>
      <c r="BC48" s="402">
        <v>7.3</v>
      </c>
      <c r="BD48" s="402">
        <v>6.9</v>
      </c>
      <c r="BE48" s="402">
        <v>5</v>
      </c>
      <c r="BF48" s="402">
        <v>7.5</v>
      </c>
      <c r="BG48" s="402">
        <v>6.9</v>
      </c>
      <c r="BH48" s="402">
        <v>5.2</v>
      </c>
      <c r="BI48" s="402">
        <v>5.6</v>
      </c>
      <c r="BJ48" s="402">
        <v>5.8</v>
      </c>
      <c r="BK48" s="402" t="s">
        <v>251</v>
      </c>
      <c r="BL48" s="402">
        <v>8.1</v>
      </c>
      <c r="BM48" s="402">
        <v>0</v>
      </c>
      <c r="BN48" s="402" t="s">
        <v>253</v>
      </c>
      <c r="BO48" s="402">
        <v>6.5</v>
      </c>
      <c r="BP48" s="402" t="s">
        <v>251</v>
      </c>
      <c r="BQ48" s="402" t="s">
        <v>251</v>
      </c>
      <c r="BR48" s="402" t="s">
        <v>251</v>
      </c>
      <c r="BS48" s="402" t="s">
        <v>251</v>
      </c>
      <c r="BT48" s="402" t="s">
        <v>251</v>
      </c>
      <c r="BU48" s="402" t="s">
        <v>251</v>
      </c>
      <c r="BV48" s="402" t="s">
        <v>251</v>
      </c>
      <c r="BW48" s="402">
        <v>6.7</v>
      </c>
      <c r="BX48" s="403">
        <v>0</v>
      </c>
      <c r="BY48" s="404">
        <v>111</v>
      </c>
      <c r="BZ48" s="405">
        <v>111</v>
      </c>
      <c r="CA48" s="405">
        <v>14</v>
      </c>
      <c r="CB48" s="405">
        <v>9</v>
      </c>
      <c r="CC48" s="405">
        <v>6</v>
      </c>
      <c r="CD48" s="405">
        <v>29</v>
      </c>
      <c r="CE48" s="401">
        <v>28</v>
      </c>
      <c r="CF48" s="405">
        <v>140</v>
      </c>
      <c r="CG48" s="405">
        <v>140</v>
      </c>
      <c r="CH48" s="406">
        <v>5.44</v>
      </c>
      <c r="CI48" s="406">
        <v>2.17</v>
      </c>
      <c r="CJ48" s="407">
        <v>0.20714285714285716</v>
      </c>
      <c r="CK48" s="408" t="s">
        <v>245</v>
      </c>
      <c r="CL48" s="405">
        <v>0</v>
      </c>
      <c r="CM48" s="405" t="s">
        <v>246</v>
      </c>
      <c r="CN48" s="405">
        <v>0</v>
      </c>
      <c r="CO48" s="405">
        <v>0</v>
      </c>
      <c r="CP48" s="401" t="s">
        <v>251</v>
      </c>
      <c r="CQ48" s="401" t="s">
        <v>251</v>
      </c>
      <c r="CR48" s="401">
        <v>0</v>
      </c>
      <c r="CS48" s="409" t="s">
        <v>251</v>
      </c>
      <c r="CT48" s="406">
        <v>5.25</v>
      </c>
      <c r="CU48" s="405">
        <v>2.09</v>
      </c>
      <c r="CV48" s="405">
        <v>145</v>
      </c>
      <c r="CW48" s="405">
        <v>0</v>
      </c>
      <c r="CX48" s="401">
        <v>0</v>
      </c>
      <c r="CY48" s="405">
        <v>0</v>
      </c>
      <c r="CZ48" s="405" t="s">
        <v>362</v>
      </c>
      <c r="DA48" s="141">
        <v>140</v>
      </c>
      <c r="DB48" s="82" t="b">
        <v>0</v>
      </c>
      <c r="DC48" s="401">
        <v>6.04</v>
      </c>
      <c r="DD48" s="401">
        <v>2.41</v>
      </c>
      <c r="DE48" s="82" t="b">
        <v>0</v>
      </c>
      <c r="DF48" s="82" t="s">
        <v>533</v>
      </c>
      <c r="DG48" s="64">
        <v>4</v>
      </c>
      <c r="DH48" s="64">
        <v>6</v>
      </c>
      <c r="DI48" s="64">
        <v>3</v>
      </c>
      <c r="DJ48" s="64">
        <v>2</v>
      </c>
      <c r="DK48" s="64">
        <v>4</v>
      </c>
    </row>
    <row r="49" spans="1:115" ht="25.5" x14ac:dyDescent="0.2">
      <c r="A49" s="397">
        <v>5</v>
      </c>
      <c r="B49" s="398">
        <v>2120257731</v>
      </c>
      <c r="C49" s="399" t="s">
        <v>414</v>
      </c>
      <c r="D49" s="399" t="s">
        <v>669</v>
      </c>
      <c r="E49" s="399" t="s">
        <v>506</v>
      </c>
      <c r="F49" s="400">
        <v>35680</v>
      </c>
      <c r="G49" s="401" t="s">
        <v>361</v>
      </c>
      <c r="H49" s="401" t="s">
        <v>457</v>
      </c>
      <c r="I49" s="402">
        <v>4.3</v>
      </c>
      <c r="J49" s="402">
        <v>7.2</v>
      </c>
      <c r="K49" s="402">
        <v>5.8</v>
      </c>
      <c r="L49" s="402">
        <v>6.6</v>
      </c>
      <c r="M49" s="402">
        <v>5.5</v>
      </c>
      <c r="N49" s="402">
        <v>6</v>
      </c>
      <c r="O49" s="402">
        <v>5.2</v>
      </c>
      <c r="P49" s="402" t="s">
        <v>251</v>
      </c>
      <c r="Q49" s="402">
        <v>8.6</v>
      </c>
      <c r="R49" s="402" t="s">
        <v>251</v>
      </c>
      <c r="S49" s="402" t="s">
        <v>251</v>
      </c>
      <c r="T49" s="402" t="s">
        <v>251</v>
      </c>
      <c r="U49" s="402" t="s">
        <v>251</v>
      </c>
      <c r="V49" s="402">
        <v>8.1</v>
      </c>
      <c r="W49" s="402">
        <v>5.8</v>
      </c>
      <c r="X49" s="402">
        <v>6.5</v>
      </c>
      <c r="Y49" s="402">
        <v>8.1</v>
      </c>
      <c r="Z49" s="402">
        <v>9.1999999999999993</v>
      </c>
      <c r="AA49" s="402">
        <v>5.8</v>
      </c>
      <c r="AB49" s="402">
        <v>5.6</v>
      </c>
      <c r="AC49" s="402" t="s">
        <v>253</v>
      </c>
      <c r="AD49" s="402">
        <v>6.2</v>
      </c>
      <c r="AE49" s="402">
        <v>7.2</v>
      </c>
      <c r="AF49" s="402">
        <v>6.8</v>
      </c>
      <c r="AG49" s="402">
        <v>5.9</v>
      </c>
      <c r="AH49" s="402">
        <v>6.5</v>
      </c>
      <c r="AI49" s="402">
        <v>7.1</v>
      </c>
      <c r="AJ49" s="402">
        <v>6.5</v>
      </c>
      <c r="AK49" s="402">
        <v>5.3</v>
      </c>
      <c r="AL49" s="402">
        <v>8.3000000000000007</v>
      </c>
      <c r="AM49" s="402">
        <v>5.9</v>
      </c>
      <c r="AN49" s="402">
        <v>8.3000000000000007</v>
      </c>
      <c r="AO49" s="402">
        <v>4.8</v>
      </c>
      <c r="AP49" s="402">
        <v>0</v>
      </c>
      <c r="AQ49" s="402">
        <v>7.5</v>
      </c>
      <c r="AR49" s="402" t="s">
        <v>253</v>
      </c>
      <c r="AS49" s="402">
        <v>6.9</v>
      </c>
      <c r="AT49" s="402">
        <v>6.1</v>
      </c>
      <c r="AU49" s="402">
        <v>4</v>
      </c>
      <c r="AV49" s="402">
        <v>6.5</v>
      </c>
      <c r="AW49" s="402" t="s">
        <v>253</v>
      </c>
      <c r="AX49" s="402" t="s">
        <v>253</v>
      </c>
      <c r="AY49" s="402" t="s">
        <v>251</v>
      </c>
      <c r="AZ49" s="402" t="s">
        <v>251</v>
      </c>
      <c r="BA49" s="402">
        <v>4.5999999999999996</v>
      </c>
      <c r="BB49" s="402" t="s">
        <v>251</v>
      </c>
      <c r="BC49" s="402">
        <v>4.0999999999999996</v>
      </c>
      <c r="BD49" s="402">
        <v>5.7</v>
      </c>
      <c r="BE49" s="402">
        <v>5.9</v>
      </c>
      <c r="BF49" s="402">
        <v>6.3</v>
      </c>
      <c r="BG49" s="402">
        <v>5.5</v>
      </c>
      <c r="BH49" s="402">
        <v>6</v>
      </c>
      <c r="BI49" s="402">
        <v>7</v>
      </c>
      <c r="BJ49" s="402">
        <v>4.7</v>
      </c>
      <c r="BK49" s="402">
        <v>0</v>
      </c>
      <c r="BL49" s="402">
        <v>4.4000000000000004</v>
      </c>
      <c r="BM49" s="402">
        <v>5.3</v>
      </c>
      <c r="BN49" s="402" t="s">
        <v>253</v>
      </c>
      <c r="BO49" s="402" t="s">
        <v>251</v>
      </c>
      <c r="BP49" s="402" t="s">
        <v>251</v>
      </c>
      <c r="BQ49" s="402">
        <v>6</v>
      </c>
      <c r="BR49" s="402" t="s">
        <v>251</v>
      </c>
      <c r="BS49" s="402" t="s">
        <v>251</v>
      </c>
      <c r="BT49" s="402" t="s">
        <v>251</v>
      </c>
      <c r="BU49" s="402" t="s">
        <v>251</v>
      </c>
      <c r="BV49" s="402" t="s">
        <v>251</v>
      </c>
      <c r="BW49" s="402">
        <v>5.8</v>
      </c>
      <c r="BX49" s="403">
        <v>0</v>
      </c>
      <c r="BY49" s="404">
        <v>103</v>
      </c>
      <c r="BZ49" s="405">
        <v>103</v>
      </c>
      <c r="CA49" s="405">
        <v>17</v>
      </c>
      <c r="CB49" s="405">
        <v>6</v>
      </c>
      <c r="CC49" s="405">
        <v>14</v>
      </c>
      <c r="CD49" s="405">
        <v>37</v>
      </c>
      <c r="CE49" s="401">
        <v>37</v>
      </c>
      <c r="CF49" s="405">
        <v>140</v>
      </c>
      <c r="CG49" s="405">
        <v>140</v>
      </c>
      <c r="CH49" s="406">
        <v>4.49</v>
      </c>
      <c r="CI49" s="406">
        <v>1.69</v>
      </c>
      <c r="CJ49" s="407">
        <v>0.26428571428571429</v>
      </c>
      <c r="CK49" s="408" t="s">
        <v>245</v>
      </c>
      <c r="CL49" s="405">
        <v>0</v>
      </c>
      <c r="CM49" s="405" t="s">
        <v>246</v>
      </c>
      <c r="CN49" s="405">
        <v>0</v>
      </c>
      <c r="CO49" s="405">
        <v>0</v>
      </c>
      <c r="CP49" s="401" t="s">
        <v>251</v>
      </c>
      <c r="CQ49" s="401" t="s">
        <v>251</v>
      </c>
      <c r="CR49" s="401">
        <v>0</v>
      </c>
      <c r="CS49" s="409" t="s">
        <v>251</v>
      </c>
      <c r="CT49" s="406">
        <v>4.33</v>
      </c>
      <c r="CU49" s="405">
        <v>1.63</v>
      </c>
      <c r="CV49" s="405">
        <v>145</v>
      </c>
      <c r="CW49" s="405">
        <v>0</v>
      </c>
      <c r="CX49" s="401">
        <v>0</v>
      </c>
      <c r="CY49" s="405">
        <v>0</v>
      </c>
      <c r="CZ49" s="405" t="s">
        <v>362</v>
      </c>
      <c r="DA49" s="141">
        <v>140</v>
      </c>
      <c r="DB49" s="82" t="b">
        <v>0</v>
      </c>
      <c r="DC49" s="401">
        <v>5.75</v>
      </c>
      <c r="DD49" s="401">
        <v>2.0699999999999998</v>
      </c>
      <c r="DE49" s="82" t="b">
        <v>0</v>
      </c>
      <c r="DF49" s="82" t="s">
        <v>533</v>
      </c>
      <c r="DG49" s="64">
        <v>4</v>
      </c>
      <c r="DH49" s="64">
        <v>6</v>
      </c>
      <c r="DI49" s="64">
        <v>3</v>
      </c>
      <c r="DJ49" s="64">
        <v>2</v>
      </c>
      <c r="DK49" s="64">
        <v>4</v>
      </c>
    </row>
    <row r="50" spans="1:115" ht="25.5" x14ac:dyDescent="0.2">
      <c r="A50" s="401">
        <v>6</v>
      </c>
      <c r="B50" s="398">
        <v>2120259890</v>
      </c>
      <c r="C50" s="399" t="s">
        <v>391</v>
      </c>
      <c r="D50" s="399" t="s">
        <v>405</v>
      </c>
      <c r="E50" s="399" t="s">
        <v>613</v>
      </c>
      <c r="F50" s="400">
        <v>35437</v>
      </c>
      <c r="G50" s="401" t="s">
        <v>361</v>
      </c>
      <c r="H50" s="401" t="s">
        <v>249</v>
      </c>
      <c r="I50" s="402">
        <v>0</v>
      </c>
      <c r="J50" s="402">
        <v>8.3000000000000007</v>
      </c>
      <c r="K50" s="402">
        <v>5.0999999999999996</v>
      </c>
      <c r="L50" s="402">
        <v>8</v>
      </c>
      <c r="M50" s="402">
        <v>6.7</v>
      </c>
      <c r="N50" s="402">
        <v>7.4</v>
      </c>
      <c r="O50" s="402">
        <v>5.9</v>
      </c>
      <c r="P50" s="402">
        <v>6.5</v>
      </c>
      <c r="Q50" s="402" t="s">
        <v>251</v>
      </c>
      <c r="R50" s="402" t="s">
        <v>251</v>
      </c>
      <c r="S50" s="402" t="s">
        <v>251</v>
      </c>
      <c r="T50" s="402" t="s">
        <v>251</v>
      </c>
      <c r="U50" s="402">
        <v>5.9</v>
      </c>
      <c r="V50" s="402">
        <v>7.5</v>
      </c>
      <c r="W50" s="402" t="s">
        <v>251</v>
      </c>
      <c r="X50" s="402" t="s">
        <v>251</v>
      </c>
      <c r="Y50" s="402" t="s">
        <v>251</v>
      </c>
      <c r="Z50" s="402">
        <v>8.1999999999999993</v>
      </c>
      <c r="AA50" s="402">
        <v>7.7</v>
      </c>
      <c r="AB50" s="402">
        <v>4.5</v>
      </c>
      <c r="AC50" s="402">
        <v>7.4</v>
      </c>
      <c r="AD50" s="402">
        <v>7.9</v>
      </c>
      <c r="AE50" s="402">
        <v>7</v>
      </c>
      <c r="AF50" s="402" t="s">
        <v>253</v>
      </c>
      <c r="AG50" s="402">
        <v>7</v>
      </c>
      <c r="AH50" s="402" t="s">
        <v>251</v>
      </c>
      <c r="AI50" s="402">
        <v>5.6</v>
      </c>
      <c r="AJ50" s="402" t="s">
        <v>251</v>
      </c>
      <c r="AK50" s="402">
        <v>5.8</v>
      </c>
      <c r="AL50" s="402" t="s">
        <v>251</v>
      </c>
      <c r="AM50" s="402">
        <v>4.4000000000000004</v>
      </c>
      <c r="AN50" s="402" t="s">
        <v>253</v>
      </c>
      <c r="AO50" s="402">
        <v>6</v>
      </c>
      <c r="AP50" s="402">
        <v>6.5</v>
      </c>
      <c r="AQ50" s="402" t="s">
        <v>253</v>
      </c>
      <c r="AR50" s="402" t="s">
        <v>251</v>
      </c>
      <c r="AS50" s="402">
        <v>6</v>
      </c>
      <c r="AT50" s="402">
        <v>4.0999999999999996</v>
      </c>
      <c r="AU50" s="402">
        <v>7.3</v>
      </c>
      <c r="AV50" s="402" t="s">
        <v>253</v>
      </c>
      <c r="AW50" s="402" t="s">
        <v>251</v>
      </c>
      <c r="AX50" s="402" t="s">
        <v>253</v>
      </c>
      <c r="AY50" s="402" t="s">
        <v>251</v>
      </c>
      <c r="AZ50" s="402" t="s">
        <v>251</v>
      </c>
      <c r="BA50" s="402">
        <v>0</v>
      </c>
      <c r="BB50" s="402" t="s">
        <v>251</v>
      </c>
      <c r="BC50" s="402">
        <v>4.3</v>
      </c>
      <c r="BD50" s="402" t="s">
        <v>253</v>
      </c>
      <c r="BE50" s="402" t="s">
        <v>251</v>
      </c>
      <c r="BF50" s="402">
        <v>0</v>
      </c>
      <c r="BG50" s="402">
        <v>5.5</v>
      </c>
      <c r="BH50" s="402">
        <v>5.4</v>
      </c>
      <c r="BI50" s="402">
        <v>5.9</v>
      </c>
      <c r="BJ50" s="402">
        <v>5.4</v>
      </c>
      <c r="BK50" s="402" t="s">
        <v>251</v>
      </c>
      <c r="BL50" s="402" t="s">
        <v>251</v>
      </c>
      <c r="BM50" s="402">
        <v>4.3</v>
      </c>
      <c r="BN50" s="402">
        <v>0</v>
      </c>
      <c r="BO50" s="402" t="s">
        <v>251</v>
      </c>
      <c r="BP50" s="402" t="s">
        <v>251</v>
      </c>
      <c r="BQ50" s="402">
        <v>0</v>
      </c>
      <c r="BR50" s="402" t="s">
        <v>251</v>
      </c>
      <c r="BS50" s="402" t="s">
        <v>251</v>
      </c>
      <c r="BT50" s="402" t="s">
        <v>251</v>
      </c>
      <c r="BU50" s="402" t="s">
        <v>251</v>
      </c>
      <c r="BV50" s="402" t="s">
        <v>251</v>
      </c>
      <c r="BW50" s="402">
        <v>7.1</v>
      </c>
      <c r="BX50" s="403">
        <v>0</v>
      </c>
      <c r="BY50" s="404">
        <v>70</v>
      </c>
      <c r="BZ50" s="405">
        <v>70</v>
      </c>
      <c r="CA50" s="405">
        <v>39</v>
      </c>
      <c r="CB50" s="405">
        <v>14</v>
      </c>
      <c r="CC50" s="405">
        <v>17</v>
      </c>
      <c r="CD50" s="405">
        <v>70</v>
      </c>
      <c r="CE50" s="401">
        <v>69</v>
      </c>
      <c r="CF50" s="405">
        <v>140</v>
      </c>
      <c r="CG50" s="405">
        <v>140</v>
      </c>
      <c r="CH50" s="406">
        <v>3.13</v>
      </c>
      <c r="CI50" s="406">
        <v>1.19</v>
      </c>
      <c r="CJ50" s="407">
        <v>0.5</v>
      </c>
      <c r="CK50" s="408" t="s">
        <v>245</v>
      </c>
      <c r="CL50" s="405">
        <v>0</v>
      </c>
      <c r="CM50" s="405" t="s">
        <v>251</v>
      </c>
      <c r="CN50" s="405">
        <v>0</v>
      </c>
      <c r="CO50" s="405">
        <v>0</v>
      </c>
      <c r="CP50" s="401" t="s">
        <v>251</v>
      </c>
      <c r="CQ50" s="401" t="s">
        <v>251</v>
      </c>
      <c r="CR50" s="401">
        <v>0</v>
      </c>
      <c r="CS50" s="409" t="s">
        <v>251</v>
      </c>
      <c r="CT50" s="406">
        <v>3.02</v>
      </c>
      <c r="CU50" s="405">
        <v>1.1499999999999999</v>
      </c>
      <c r="CV50" s="405">
        <v>145</v>
      </c>
      <c r="CW50" s="405">
        <v>0</v>
      </c>
      <c r="CX50" s="401">
        <v>0</v>
      </c>
      <c r="CY50" s="405">
        <v>0</v>
      </c>
      <c r="CZ50" s="405" t="s">
        <v>362</v>
      </c>
      <c r="DA50" s="141">
        <v>140</v>
      </c>
      <c r="DB50" s="82" t="b">
        <v>0</v>
      </c>
      <c r="DC50" s="401">
        <v>4.75</v>
      </c>
      <c r="DD50" s="401">
        <v>1.7</v>
      </c>
      <c r="DE50" s="82" t="b">
        <v>0</v>
      </c>
      <c r="DF50" s="82" t="s">
        <v>533</v>
      </c>
      <c r="DG50" s="64">
        <v>4</v>
      </c>
      <c r="DH50" s="64">
        <v>6</v>
      </c>
      <c r="DI50" s="64">
        <v>3</v>
      </c>
      <c r="DJ50" s="64">
        <v>2</v>
      </c>
      <c r="DK50" s="64">
        <v>4</v>
      </c>
    </row>
    <row r="51" spans="1:115" ht="25.5" x14ac:dyDescent="0.2">
      <c r="A51" s="397">
        <v>7</v>
      </c>
      <c r="B51" s="398">
        <v>2120266014</v>
      </c>
      <c r="C51" s="399" t="s">
        <v>518</v>
      </c>
      <c r="D51" s="399" t="s">
        <v>400</v>
      </c>
      <c r="E51" s="399" t="s">
        <v>401</v>
      </c>
      <c r="F51" s="400">
        <v>35791</v>
      </c>
      <c r="G51" s="401" t="s">
        <v>361</v>
      </c>
      <c r="H51" s="401" t="s">
        <v>540</v>
      </c>
      <c r="I51" s="402">
        <v>8.1999999999999993</v>
      </c>
      <c r="J51" s="402">
        <v>6.3</v>
      </c>
      <c r="K51" s="402">
        <v>6.3</v>
      </c>
      <c r="L51" s="402">
        <v>6.5</v>
      </c>
      <c r="M51" s="402">
        <v>4</v>
      </c>
      <c r="N51" s="402">
        <v>5.7</v>
      </c>
      <c r="O51" s="402">
        <v>0</v>
      </c>
      <c r="P51" s="402" t="s">
        <v>251</v>
      </c>
      <c r="Q51" s="402">
        <v>5.3</v>
      </c>
      <c r="R51" s="402" t="s">
        <v>251</v>
      </c>
      <c r="S51" s="402" t="s">
        <v>251</v>
      </c>
      <c r="T51" s="402" t="s">
        <v>251</v>
      </c>
      <c r="U51" s="402">
        <v>0</v>
      </c>
      <c r="V51" s="402">
        <v>6</v>
      </c>
      <c r="W51" s="402">
        <v>7.7</v>
      </c>
      <c r="X51" s="402">
        <v>7.5</v>
      </c>
      <c r="Y51" s="402">
        <v>7.7</v>
      </c>
      <c r="Z51" s="402">
        <v>8.6</v>
      </c>
      <c r="AA51" s="402">
        <v>0</v>
      </c>
      <c r="AB51" s="402">
        <v>5.3</v>
      </c>
      <c r="AC51" s="402">
        <v>0</v>
      </c>
      <c r="AD51" s="402">
        <v>6.4</v>
      </c>
      <c r="AE51" s="402">
        <v>6</v>
      </c>
      <c r="AF51" s="402">
        <v>0</v>
      </c>
      <c r="AG51" s="402">
        <v>5</v>
      </c>
      <c r="AH51" s="402">
        <v>4.0999999999999996</v>
      </c>
      <c r="AI51" s="402">
        <v>6.4</v>
      </c>
      <c r="AJ51" s="402" t="s">
        <v>251</v>
      </c>
      <c r="AK51" s="402">
        <v>4.8</v>
      </c>
      <c r="AL51" s="402" t="s">
        <v>251</v>
      </c>
      <c r="AM51" s="402">
        <v>0</v>
      </c>
      <c r="AN51" s="402">
        <v>6.8</v>
      </c>
      <c r="AO51" s="402">
        <v>5.8</v>
      </c>
      <c r="AP51" s="402">
        <v>0</v>
      </c>
      <c r="AQ51" s="402">
        <v>0</v>
      </c>
      <c r="AR51" s="402" t="s">
        <v>251</v>
      </c>
      <c r="AS51" s="402">
        <v>6.2</v>
      </c>
      <c r="AT51" s="402">
        <v>0</v>
      </c>
      <c r="AU51" s="402">
        <v>4.8</v>
      </c>
      <c r="AV51" s="402">
        <v>0</v>
      </c>
      <c r="AW51" s="402" t="s">
        <v>251</v>
      </c>
      <c r="AX51" s="402" t="s">
        <v>251</v>
      </c>
      <c r="AY51" s="402" t="s">
        <v>251</v>
      </c>
      <c r="AZ51" s="402" t="s">
        <v>251</v>
      </c>
      <c r="BA51" s="402">
        <v>0</v>
      </c>
      <c r="BB51" s="402" t="s">
        <v>251</v>
      </c>
      <c r="BC51" s="402">
        <v>6.2</v>
      </c>
      <c r="BD51" s="402" t="s">
        <v>251</v>
      </c>
      <c r="BE51" s="402">
        <v>0</v>
      </c>
      <c r="BF51" s="402">
        <v>6.2</v>
      </c>
      <c r="BG51" s="402">
        <v>0</v>
      </c>
      <c r="BH51" s="402" t="s">
        <v>251</v>
      </c>
      <c r="BI51" s="402" t="s">
        <v>251</v>
      </c>
      <c r="BJ51" s="402">
        <v>4.9000000000000004</v>
      </c>
      <c r="BK51" s="402" t="s">
        <v>251</v>
      </c>
      <c r="BL51" s="402" t="s">
        <v>251</v>
      </c>
      <c r="BM51" s="402" t="s">
        <v>251</v>
      </c>
      <c r="BN51" s="402" t="s">
        <v>251</v>
      </c>
      <c r="BO51" s="402" t="s">
        <v>251</v>
      </c>
      <c r="BP51" s="402" t="s">
        <v>251</v>
      </c>
      <c r="BQ51" s="402" t="s">
        <v>251</v>
      </c>
      <c r="BR51" s="402" t="s">
        <v>251</v>
      </c>
      <c r="BS51" s="402" t="s">
        <v>251</v>
      </c>
      <c r="BT51" s="402" t="s">
        <v>251</v>
      </c>
      <c r="BU51" s="402" t="s">
        <v>251</v>
      </c>
      <c r="BV51" s="402" t="s">
        <v>251</v>
      </c>
      <c r="BW51" s="402">
        <v>0</v>
      </c>
      <c r="BX51" s="403">
        <v>0</v>
      </c>
      <c r="BY51" s="404">
        <v>56</v>
      </c>
      <c r="BZ51" s="405">
        <v>56</v>
      </c>
      <c r="CA51" s="405">
        <v>49</v>
      </c>
      <c r="CB51" s="405">
        <v>35</v>
      </c>
      <c r="CC51" s="405">
        <v>0</v>
      </c>
      <c r="CD51" s="405">
        <v>84</v>
      </c>
      <c r="CE51" s="401">
        <v>83</v>
      </c>
      <c r="CF51" s="405">
        <v>140</v>
      </c>
      <c r="CG51" s="405">
        <v>140</v>
      </c>
      <c r="CH51" s="406">
        <v>2.39</v>
      </c>
      <c r="CI51" s="406">
        <v>0.89</v>
      </c>
      <c r="CJ51" s="407">
        <v>0.6</v>
      </c>
      <c r="CK51" s="408" t="s">
        <v>245</v>
      </c>
      <c r="CL51" s="405">
        <v>0</v>
      </c>
      <c r="CM51" s="405" t="s">
        <v>246</v>
      </c>
      <c r="CN51" s="405">
        <v>0</v>
      </c>
      <c r="CO51" s="405">
        <v>0</v>
      </c>
      <c r="CP51" s="401" t="s">
        <v>251</v>
      </c>
      <c r="CQ51" s="401" t="s">
        <v>251</v>
      </c>
      <c r="CR51" s="401">
        <v>0</v>
      </c>
      <c r="CS51" s="409" t="s">
        <v>251</v>
      </c>
      <c r="CT51" s="406">
        <v>2.31</v>
      </c>
      <c r="CU51" s="405">
        <v>0.85</v>
      </c>
      <c r="CV51" s="405">
        <v>145</v>
      </c>
      <c r="CW51" s="405">
        <v>0</v>
      </c>
      <c r="CX51" s="401">
        <v>0</v>
      </c>
      <c r="CY51" s="405">
        <v>0</v>
      </c>
      <c r="CZ51" s="405" t="s">
        <v>362</v>
      </c>
      <c r="DA51" s="141">
        <v>140</v>
      </c>
      <c r="DB51" s="82" t="b">
        <v>0</v>
      </c>
      <c r="DC51" s="401">
        <v>3.68</v>
      </c>
      <c r="DD51" s="401">
        <v>1.36</v>
      </c>
      <c r="DE51" s="82" t="b">
        <v>0</v>
      </c>
      <c r="DF51" s="82" t="s">
        <v>533</v>
      </c>
      <c r="DG51" s="64">
        <v>4</v>
      </c>
      <c r="DH51" s="64">
        <v>6</v>
      </c>
      <c r="DI51" s="64">
        <v>3</v>
      </c>
      <c r="DJ51" s="64">
        <v>2</v>
      </c>
      <c r="DK51" s="64">
        <v>4</v>
      </c>
    </row>
    <row r="52" spans="1:115" ht="25.5" x14ac:dyDescent="0.2">
      <c r="A52" s="401">
        <v>8</v>
      </c>
      <c r="B52" s="398">
        <v>2121259088</v>
      </c>
      <c r="C52" s="399" t="s">
        <v>391</v>
      </c>
      <c r="D52" s="399" t="s">
        <v>493</v>
      </c>
      <c r="E52" s="399" t="s">
        <v>699</v>
      </c>
      <c r="F52" s="400">
        <v>33649</v>
      </c>
      <c r="G52" s="401" t="s">
        <v>250</v>
      </c>
      <c r="H52" s="401" t="s">
        <v>244</v>
      </c>
      <c r="I52" s="402">
        <v>0</v>
      </c>
      <c r="J52" s="402">
        <v>7</v>
      </c>
      <c r="K52" s="402">
        <v>0</v>
      </c>
      <c r="L52" s="402">
        <v>8</v>
      </c>
      <c r="M52" s="402">
        <v>6.6</v>
      </c>
      <c r="N52" s="402">
        <v>8.9</v>
      </c>
      <c r="O52" s="402">
        <v>4.9000000000000004</v>
      </c>
      <c r="P52" s="402" t="s">
        <v>251</v>
      </c>
      <c r="Q52" s="402" t="s">
        <v>251</v>
      </c>
      <c r="R52" s="402" t="s">
        <v>251</v>
      </c>
      <c r="S52" s="402" t="s">
        <v>251</v>
      </c>
      <c r="T52" s="402" t="s">
        <v>251</v>
      </c>
      <c r="U52" s="402" t="s">
        <v>251</v>
      </c>
      <c r="V52" s="402">
        <v>6.9</v>
      </c>
      <c r="W52" s="402" t="s">
        <v>251</v>
      </c>
      <c r="X52" s="402">
        <v>9.1</v>
      </c>
      <c r="Y52" s="402">
        <v>7.3</v>
      </c>
      <c r="Z52" s="402">
        <v>7.5</v>
      </c>
      <c r="AA52" s="402" t="s">
        <v>251</v>
      </c>
      <c r="AB52" s="402">
        <v>0</v>
      </c>
      <c r="AC52" s="402" t="s">
        <v>251</v>
      </c>
      <c r="AD52" s="402">
        <v>0</v>
      </c>
      <c r="AE52" s="402">
        <v>7.3</v>
      </c>
      <c r="AF52" s="402">
        <v>6.3</v>
      </c>
      <c r="AG52" s="402">
        <v>6.6</v>
      </c>
      <c r="AH52" s="402">
        <v>7.6</v>
      </c>
      <c r="AI52" s="402">
        <v>0</v>
      </c>
      <c r="AJ52" s="402">
        <v>0</v>
      </c>
      <c r="AK52" s="402">
        <v>4</v>
      </c>
      <c r="AL52" s="402">
        <v>0</v>
      </c>
      <c r="AM52" s="402" t="s">
        <v>251</v>
      </c>
      <c r="AN52" s="402">
        <v>8.5</v>
      </c>
      <c r="AO52" s="402">
        <v>5.2</v>
      </c>
      <c r="AP52" s="402">
        <v>0</v>
      </c>
      <c r="AQ52" s="402">
        <v>9.6999999999999993</v>
      </c>
      <c r="AR52" s="402">
        <v>0</v>
      </c>
      <c r="AS52" s="402">
        <v>0</v>
      </c>
      <c r="AT52" s="402" t="s">
        <v>251</v>
      </c>
      <c r="AU52" s="402">
        <v>5.3</v>
      </c>
      <c r="AV52" s="402">
        <v>0</v>
      </c>
      <c r="AW52" s="402" t="s">
        <v>251</v>
      </c>
      <c r="AX52" s="402">
        <v>0</v>
      </c>
      <c r="AY52" s="402" t="s">
        <v>251</v>
      </c>
      <c r="AZ52" s="402" t="s">
        <v>251</v>
      </c>
      <c r="BA52" s="402">
        <v>0</v>
      </c>
      <c r="BB52" s="402" t="s">
        <v>251</v>
      </c>
      <c r="BC52" s="402">
        <v>0</v>
      </c>
      <c r="BD52" s="402">
        <v>0</v>
      </c>
      <c r="BE52" s="402">
        <v>0</v>
      </c>
      <c r="BF52" s="402" t="s">
        <v>251</v>
      </c>
      <c r="BG52" s="402">
        <v>0</v>
      </c>
      <c r="BH52" s="402" t="s">
        <v>251</v>
      </c>
      <c r="BI52" s="402" t="s">
        <v>251</v>
      </c>
      <c r="BJ52" s="402">
        <v>0</v>
      </c>
      <c r="BK52" s="402" t="s">
        <v>251</v>
      </c>
      <c r="BL52" s="402" t="s">
        <v>251</v>
      </c>
      <c r="BM52" s="402" t="s">
        <v>251</v>
      </c>
      <c r="BN52" s="402">
        <v>0</v>
      </c>
      <c r="BO52" s="402" t="s">
        <v>251</v>
      </c>
      <c r="BP52" s="402" t="s">
        <v>251</v>
      </c>
      <c r="BQ52" s="402">
        <v>0</v>
      </c>
      <c r="BR52" s="402" t="s">
        <v>251</v>
      </c>
      <c r="BS52" s="402" t="s">
        <v>251</v>
      </c>
      <c r="BT52" s="402" t="s">
        <v>251</v>
      </c>
      <c r="BU52" s="402" t="s">
        <v>251</v>
      </c>
      <c r="BV52" s="402" t="s">
        <v>251</v>
      </c>
      <c r="BW52" s="402" t="s">
        <v>251</v>
      </c>
      <c r="BX52" s="403">
        <v>0</v>
      </c>
      <c r="BY52" s="404">
        <v>40</v>
      </c>
      <c r="BZ52" s="405">
        <v>40</v>
      </c>
      <c r="CA52" s="405">
        <v>52</v>
      </c>
      <c r="CB52" s="405">
        <v>48</v>
      </c>
      <c r="CC52" s="405">
        <v>0</v>
      </c>
      <c r="CD52" s="405">
        <v>100</v>
      </c>
      <c r="CE52" s="401">
        <v>99</v>
      </c>
      <c r="CF52" s="405">
        <v>140</v>
      </c>
      <c r="CG52" s="405">
        <v>140</v>
      </c>
      <c r="CH52" s="406">
        <v>2.0099999999999998</v>
      </c>
      <c r="CI52" s="406">
        <v>0.82</v>
      </c>
      <c r="CJ52" s="407">
        <v>0.7142857142857143</v>
      </c>
      <c r="CK52" s="408" t="s">
        <v>245</v>
      </c>
      <c r="CL52" s="405">
        <v>0</v>
      </c>
      <c r="CM52" s="405" t="s">
        <v>246</v>
      </c>
      <c r="CN52" s="405">
        <v>0</v>
      </c>
      <c r="CO52" s="405">
        <v>0</v>
      </c>
      <c r="CP52" s="401" t="s">
        <v>251</v>
      </c>
      <c r="CQ52" s="401" t="s">
        <v>251</v>
      </c>
      <c r="CR52" s="401">
        <v>0</v>
      </c>
      <c r="CS52" s="409" t="s">
        <v>251</v>
      </c>
      <c r="CT52" s="406">
        <v>1.94</v>
      </c>
      <c r="CU52" s="405">
        <v>0.79</v>
      </c>
      <c r="CV52" s="405">
        <v>145</v>
      </c>
      <c r="CW52" s="405">
        <v>0</v>
      </c>
      <c r="CX52" s="401">
        <v>0</v>
      </c>
      <c r="CY52" s="405">
        <v>0</v>
      </c>
      <c r="CZ52" s="405" t="s">
        <v>362</v>
      </c>
      <c r="DA52" s="141">
        <v>140</v>
      </c>
      <c r="DB52" s="82" t="b">
        <v>0</v>
      </c>
      <c r="DC52" s="401">
        <v>3.25</v>
      </c>
      <c r="DD52" s="401">
        <v>1.3</v>
      </c>
      <c r="DE52" s="82" t="b">
        <v>0</v>
      </c>
      <c r="DF52" s="82" t="s">
        <v>533</v>
      </c>
      <c r="DG52" s="64">
        <v>4</v>
      </c>
      <c r="DH52" s="64">
        <v>6</v>
      </c>
      <c r="DI52" s="64">
        <v>3</v>
      </c>
      <c r="DJ52" s="64">
        <v>2</v>
      </c>
      <c r="DK52" s="64">
        <v>4</v>
      </c>
    </row>
    <row r="53" spans="1:115" ht="22.5" hidden="1" customHeight="1" x14ac:dyDescent="0.2">
      <c r="A53" s="356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8"/>
      <c r="CI53" s="132"/>
      <c r="CJ53" s="136"/>
      <c r="CK53" s="132"/>
      <c r="CL53" s="132"/>
      <c r="CM53" s="359"/>
      <c r="CN53" s="395"/>
      <c r="CO53" s="395"/>
      <c r="CP53" s="360"/>
      <c r="CQ53" s="360"/>
      <c r="CR53" s="360"/>
      <c r="CS53" s="360"/>
      <c r="CT53" s="360"/>
      <c r="CU53" s="360"/>
      <c r="CV53" s="360"/>
      <c r="CW53" s="360"/>
      <c r="CX53" s="361"/>
      <c r="CY53" s="360"/>
      <c r="CZ53" s="360"/>
      <c r="DA53" s="141"/>
    </row>
    <row r="54" spans="1:115" ht="25.5" hidden="1" x14ac:dyDescent="0.2">
      <c r="A54" s="401"/>
      <c r="B54" s="412">
        <v>161325866</v>
      </c>
      <c r="C54" s="399" t="s">
        <v>391</v>
      </c>
      <c r="D54" s="399" t="s">
        <v>700</v>
      </c>
      <c r="E54" s="399" t="s">
        <v>537</v>
      </c>
      <c r="F54" s="400">
        <v>33495</v>
      </c>
      <c r="G54" s="401" t="s">
        <v>361</v>
      </c>
      <c r="H54" s="401" t="s">
        <v>249</v>
      </c>
      <c r="I54" s="402" t="s">
        <v>364</v>
      </c>
      <c r="J54" s="402" t="s">
        <v>364</v>
      </c>
      <c r="K54" s="402">
        <v>7.6</v>
      </c>
      <c r="L54" s="402" t="s">
        <v>364</v>
      </c>
      <c r="M54" s="402" t="s">
        <v>364</v>
      </c>
      <c r="N54" s="402" t="s">
        <v>364</v>
      </c>
      <c r="O54" s="402">
        <v>5.3</v>
      </c>
      <c r="P54" s="402">
        <v>9</v>
      </c>
      <c r="Q54" s="402" t="s">
        <v>251</v>
      </c>
      <c r="R54" s="402" t="s">
        <v>251</v>
      </c>
      <c r="S54" s="402" t="s">
        <v>251</v>
      </c>
      <c r="T54" s="402" t="s">
        <v>251</v>
      </c>
      <c r="U54" s="402">
        <v>7.3</v>
      </c>
      <c r="V54" s="402">
        <v>7.1</v>
      </c>
      <c r="W54" s="402" t="s">
        <v>251</v>
      </c>
      <c r="X54" s="402">
        <v>7.9</v>
      </c>
      <c r="Y54" s="402" t="s">
        <v>364</v>
      </c>
      <c r="Z54" s="402">
        <v>9.1</v>
      </c>
      <c r="AA54" s="402" t="s">
        <v>364</v>
      </c>
      <c r="AB54" s="402" t="s">
        <v>364</v>
      </c>
      <c r="AC54" s="402">
        <v>6.2</v>
      </c>
      <c r="AD54" s="402" t="s">
        <v>364</v>
      </c>
      <c r="AE54" s="402" t="s">
        <v>364</v>
      </c>
      <c r="AF54" s="402">
        <v>8.3000000000000007</v>
      </c>
      <c r="AG54" s="402" t="s">
        <v>364</v>
      </c>
      <c r="AH54" s="402">
        <v>8.9</v>
      </c>
      <c r="AI54" s="402">
        <v>7.2</v>
      </c>
      <c r="AJ54" s="402">
        <v>7.6</v>
      </c>
      <c r="AK54" s="402">
        <v>6.7</v>
      </c>
      <c r="AL54" s="402">
        <v>8.4</v>
      </c>
      <c r="AM54" s="402">
        <v>5.3</v>
      </c>
      <c r="AN54" s="402" t="s">
        <v>364</v>
      </c>
      <c r="AO54" s="402" t="s">
        <v>364</v>
      </c>
      <c r="AP54" s="402">
        <v>5</v>
      </c>
      <c r="AQ54" s="402" t="s">
        <v>364</v>
      </c>
      <c r="AR54" s="402">
        <v>5.5</v>
      </c>
      <c r="AS54" s="402" t="s">
        <v>364</v>
      </c>
      <c r="AT54" s="402">
        <v>7.3</v>
      </c>
      <c r="AU54" s="402" t="s">
        <v>364</v>
      </c>
      <c r="AV54" s="402" t="s">
        <v>364</v>
      </c>
      <c r="AW54" s="402" t="s">
        <v>364</v>
      </c>
      <c r="AX54" s="402">
        <v>5.6</v>
      </c>
      <c r="AY54" s="402">
        <v>7.9</v>
      </c>
      <c r="AZ54" s="402" t="s">
        <v>364</v>
      </c>
      <c r="BA54" s="402">
        <v>7.6</v>
      </c>
      <c r="BB54" s="402" t="s">
        <v>251</v>
      </c>
      <c r="BC54" s="402" t="s">
        <v>364</v>
      </c>
      <c r="BD54" s="402" t="s">
        <v>364</v>
      </c>
      <c r="BE54" s="402" t="s">
        <v>364</v>
      </c>
      <c r="BF54" s="402">
        <v>8.8000000000000007</v>
      </c>
      <c r="BG54" s="402" t="s">
        <v>364</v>
      </c>
      <c r="BH54" s="402" t="s">
        <v>364</v>
      </c>
      <c r="BI54" s="402">
        <v>9.8000000000000007</v>
      </c>
      <c r="BJ54" s="402">
        <v>7.6</v>
      </c>
      <c r="BK54" s="402" t="s">
        <v>364</v>
      </c>
      <c r="BL54" s="402">
        <v>6.3</v>
      </c>
      <c r="BM54" s="402">
        <v>6.4</v>
      </c>
      <c r="BN54" s="402">
        <v>8.6999999999999993</v>
      </c>
      <c r="BO54" s="402">
        <v>6.7</v>
      </c>
      <c r="BP54" s="402" t="s">
        <v>251</v>
      </c>
      <c r="BQ54" s="402" t="s">
        <v>364</v>
      </c>
      <c r="BR54" s="402">
        <v>4.4000000000000004</v>
      </c>
      <c r="BS54" s="402">
        <v>4.7</v>
      </c>
      <c r="BT54" s="402">
        <v>7.7</v>
      </c>
      <c r="BU54" s="402" t="s">
        <v>251</v>
      </c>
      <c r="BV54" s="402" t="s">
        <v>251</v>
      </c>
      <c r="BW54" s="402">
        <v>6.3</v>
      </c>
      <c r="BX54" s="403">
        <v>67</v>
      </c>
      <c r="BY54" s="404">
        <v>73</v>
      </c>
      <c r="BZ54" s="405">
        <v>140</v>
      </c>
      <c r="CA54" s="405">
        <v>0</v>
      </c>
      <c r="CB54" s="405">
        <v>0</v>
      </c>
      <c r="CC54" s="405">
        <v>0</v>
      </c>
      <c r="CD54" s="405">
        <v>0</v>
      </c>
      <c r="CE54" s="401">
        <v>0</v>
      </c>
      <c r="CF54" s="405">
        <v>140</v>
      </c>
      <c r="CG54" s="405">
        <v>73</v>
      </c>
      <c r="CH54" s="406">
        <v>7</v>
      </c>
      <c r="CI54" s="406">
        <v>2.83</v>
      </c>
      <c r="CJ54" s="407">
        <v>0</v>
      </c>
      <c r="CK54" s="408" t="s">
        <v>421</v>
      </c>
      <c r="CL54" s="405" t="s">
        <v>246</v>
      </c>
      <c r="CM54" s="405" t="s">
        <v>246</v>
      </c>
      <c r="CN54" s="405" t="s">
        <v>246</v>
      </c>
      <c r="CO54" s="405" t="s">
        <v>246</v>
      </c>
      <c r="CP54" s="401">
        <v>0</v>
      </c>
      <c r="CQ54" s="401" t="s">
        <v>251</v>
      </c>
      <c r="CR54" s="401">
        <v>7.5</v>
      </c>
      <c r="CS54" s="409">
        <v>0</v>
      </c>
      <c r="CT54" s="406">
        <v>6.55</v>
      </c>
      <c r="CU54" s="405">
        <v>2.64</v>
      </c>
      <c r="CV54" s="405">
        <v>78</v>
      </c>
      <c r="CW54" s="405" t="s">
        <v>247</v>
      </c>
      <c r="CX54" s="401">
        <v>0</v>
      </c>
      <c r="CY54" s="405">
        <v>0</v>
      </c>
      <c r="CZ54" s="405" t="s">
        <v>362</v>
      </c>
      <c r="DA54" s="141">
        <v>73</v>
      </c>
      <c r="DB54" s="82" t="b">
        <v>1</v>
      </c>
      <c r="DC54" s="401">
        <v>6.55</v>
      </c>
      <c r="DD54" s="401">
        <v>2.64</v>
      </c>
      <c r="DE54" s="82" t="b">
        <v>1</v>
      </c>
      <c r="DF54" s="82" t="s">
        <v>366</v>
      </c>
      <c r="DG54" s="64">
        <v>4</v>
      </c>
      <c r="DH54" s="64">
        <v>6</v>
      </c>
      <c r="DI54" s="64">
        <v>3</v>
      </c>
      <c r="DJ54" s="64">
        <v>2</v>
      </c>
      <c r="DK54" s="64">
        <v>4</v>
      </c>
    </row>
    <row r="55" spans="1:115" ht="25.5" hidden="1" x14ac:dyDescent="0.2">
      <c r="A55" s="401"/>
      <c r="B55" s="398">
        <v>1811214500</v>
      </c>
      <c r="C55" s="399" t="s">
        <v>445</v>
      </c>
      <c r="D55" s="399" t="s">
        <v>251</v>
      </c>
      <c r="E55" s="399" t="s">
        <v>701</v>
      </c>
      <c r="F55" s="400">
        <v>34389</v>
      </c>
      <c r="G55" s="401" t="s">
        <v>250</v>
      </c>
      <c r="H55" s="401" t="s">
        <v>249</v>
      </c>
      <c r="I55" s="402">
        <v>7.5</v>
      </c>
      <c r="J55" s="402">
        <v>6.8</v>
      </c>
      <c r="K55" s="402">
        <v>8.4</v>
      </c>
      <c r="L55" s="402">
        <v>8.6</v>
      </c>
      <c r="M55" s="402">
        <v>7.6</v>
      </c>
      <c r="N55" s="402">
        <v>5.5</v>
      </c>
      <c r="O55" s="402">
        <v>5.5</v>
      </c>
      <c r="P55" s="402" t="s">
        <v>251</v>
      </c>
      <c r="Q55" s="402">
        <v>5.2</v>
      </c>
      <c r="R55" s="402" t="s">
        <v>251</v>
      </c>
      <c r="S55" s="402" t="s">
        <v>251</v>
      </c>
      <c r="T55" s="402" t="s">
        <v>251</v>
      </c>
      <c r="U55" s="402">
        <v>8.4</v>
      </c>
      <c r="V55" s="402">
        <v>6.2</v>
      </c>
      <c r="W55" s="402" t="s">
        <v>251</v>
      </c>
      <c r="X55" s="402">
        <v>8.4</v>
      </c>
      <c r="Y55" s="402">
        <v>7.5</v>
      </c>
      <c r="Z55" s="402">
        <v>8</v>
      </c>
      <c r="AA55" s="402">
        <v>7.6</v>
      </c>
      <c r="AB55" s="402">
        <v>6.7</v>
      </c>
      <c r="AC55" s="402">
        <v>8.1999999999999993</v>
      </c>
      <c r="AD55" s="402">
        <v>6.6</v>
      </c>
      <c r="AE55" s="402" t="s">
        <v>364</v>
      </c>
      <c r="AF55" s="402" t="s">
        <v>364</v>
      </c>
      <c r="AG55" s="402" t="s">
        <v>364</v>
      </c>
      <c r="AH55" s="402" t="s">
        <v>364</v>
      </c>
      <c r="AI55" s="402">
        <v>7.6</v>
      </c>
      <c r="AJ55" s="402">
        <v>4.3</v>
      </c>
      <c r="AK55" s="402">
        <v>5.9</v>
      </c>
      <c r="AL55" s="402">
        <v>8.5</v>
      </c>
      <c r="AM55" s="402">
        <v>6.9</v>
      </c>
      <c r="AN55" s="402">
        <v>6.5</v>
      </c>
      <c r="AO55" s="402">
        <v>7.1</v>
      </c>
      <c r="AP55" s="402">
        <v>7.3</v>
      </c>
      <c r="AQ55" s="402">
        <v>4.7</v>
      </c>
      <c r="AR55" s="402">
        <v>6.9</v>
      </c>
      <c r="AS55" s="402">
        <v>6.9</v>
      </c>
      <c r="AT55" s="402">
        <v>7.6</v>
      </c>
      <c r="AU55" s="402">
        <v>6</v>
      </c>
      <c r="AV55" s="402">
        <v>5.8</v>
      </c>
      <c r="AW55" s="402">
        <v>8.3000000000000007</v>
      </c>
      <c r="AX55" s="402">
        <v>8.1</v>
      </c>
      <c r="AY55" s="402">
        <v>8.1999999999999993</v>
      </c>
      <c r="AZ55" s="402">
        <v>7.1</v>
      </c>
      <c r="BA55" s="402">
        <v>8.1999999999999993</v>
      </c>
      <c r="BB55" s="402" t="s">
        <v>251</v>
      </c>
      <c r="BC55" s="402">
        <v>8.6</v>
      </c>
      <c r="BD55" s="402">
        <v>6.3</v>
      </c>
      <c r="BE55" s="402">
        <v>7.4</v>
      </c>
      <c r="BF55" s="402">
        <v>5.9</v>
      </c>
      <c r="BG55" s="402">
        <v>8.8000000000000007</v>
      </c>
      <c r="BH55" s="402">
        <v>5.9</v>
      </c>
      <c r="BI55" s="402">
        <v>8.1</v>
      </c>
      <c r="BJ55" s="402">
        <v>7.4</v>
      </c>
      <c r="BK55" s="402">
        <v>6.4</v>
      </c>
      <c r="BL55" s="402">
        <v>8.5</v>
      </c>
      <c r="BM55" s="402">
        <v>6.6</v>
      </c>
      <c r="BN55" s="402">
        <v>6.9</v>
      </c>
      <c r="BO55" s="402">
        <v>9.6999999999999993</v>
      </c>
      <c r="BP55" s="402" t="s">
        <v>251</v>
      </c>
      <c r="BQ55" s="402">
        <v>6.2</v>
      </c>
      <c r="BR55" s="402">
        <v>6.6</v>
      </c>
      <c r="BS55" s="402">
        <v>5.4</v>
      </c>
      <c r="BT55" s="402">
        <v>7.5</v>
      </c>
      <c r="BU55" s="402" t="s">
        <v>251</v>
      </c>
      <c r="BV55" s="402" t="s">
        <v>251</v>
      </c>
      <c r="BW55" s="402">
        <v>9.1</v>
      </c>
      <c r="BX55" s="403">
        <v>8</v>
      </c>
      <c r="BY55" s="404">
        <v>132</v>
      </c>
      <c r="BZ55" s="405">
        <v>140</v>
      </c>
      <c r="CA55" s="405">
        <v>0</v>
      </c>
      <c r="CB55" s="405">
        <v>0</v>
      </c>
      <c r="CC55" s="405">
        <v>0</v>
      </c>
      <c r="CD55" s="405">
        <v>0</v>
      </c>
      <c r="CE55" s="401">
        <v>0</v>
      </c>
      <c r="CF55" s="405">
        <v>140</v>
      </c>
      <c r="CG55" s="405">
        <v>132</v>
      </c>
      <c r="CH55" s="406">
        <v>7.11</v>
      </c>
      <c r="CI55" s="406">
        <v>2.92</v>
      </c>
      <c r="CJ55" s="407">
        <v>0</v>
      </c>
      <c r="CK55" s="408" t="s">
        <v>421</v>
      </c>
      <c r="CL55" s="405" t="s">
        <v>246</v>
      </c>
      <c r="CM55" s="405" t="s">
        <v>246</v>
      </c>
      <c r="CN55" s="405" t="s">
        <v>246</v>
      </c>
      <c r="CO55" s="405" t="s">
        <v>246</v>
      </c>
      <c r="CP55" s="401">
        <v>8.1</v>
      </c>
      <c r="CQ55" s="401" t="s">
        <v>251</v>
      </c>
      <c r="CR55" s="401">
        <v>8</v>
      </c>
      <c r="CS55" s="409">
        <v>8.1</v>
      </c>
      <c r="CT55" s="406">
        <v>7.14</v>
      </c>
      <c r="CU55" s="405">
        <v>2.95</v>
      </c>
      <c r="CV55" s="405">
        <v>137</v>
      </c>
      <c r="CW55" s="405" t="s">
        <v>247</v>
      </c>
      <c r="CX55" s="401">
        <v>0</v>
      </c>
      <c r="CY55" s="405">
        <v>0</v>
      </c>
      <c r="CZ55" s="405" t="s">
        <v>289</v>
      </c>
      <c r="DA55" s="141">
        <v>132</v>
      </c>
      <c r="DB55" s="82" t="b">
        <v>1</v>
      </c>
      <c r="DC55" s="401">
        <v>7.14</v>
      </c>
      <c r="DD55" s="401">
        <v>2.95</v>
      </c>
      <c r="DE55" s="82" t="b">
        <v>1</v>
      </c>
      <c r="DF55" s="82" t="s">
        <v>366</v>
      </c>
      <c r="DG55" s="64">
        <v>4</v>
      </c>
      <c r="DH55" s="64">
        <v>6</v>
      </c>
      <c r="DI55" s="64">
        <v>3</v>
      </c>
      <c r="DJ55" s="64">
        <v>2</v>
      </c>
      <c r="DK55" s="64">
        <v>4</v>
      </c>
    </row>
    <row r="56" spans="1:115" ht="25.5" hidden="1" x14ac:dyDescent="0.2">
      <c r="A56" s="397"/>
      <c r="B56" s="413"/>
      <c r="C56" s="399" t="e">
        <v>#N/A</v>
      </c>
      <c r="D56" s="399" t="e">
        <v>#N/A</v>
      </c>
      <c r="E56" s="399" t="e">
        <v>#N/A</v>
      </c>
      <c r="F56" s="400" t="e">
        <v>#N/A</v>
      </c>
      <c r="G56" s="401" t="e">
        <v>#N/A</v>
      </c>
      <c r="H56" s="401" t="e">
        <v>#N/A</v>
      </c>
      <c r="I56" s="402" t="e">
        <v>#N/A</v>
      </c>
      <c r="J56" s="402" t="e">
        <v>#N/A</v>
      </c>
      <c r="K56" s="402" t="e">
        <v>#N/A</v>
      </c>
      <c r="L56" s="402" t="e">
        <v>#N/A</v>
      </c>
      <c r="M56" s="402" t="e">
        <v>#N/A</v>
      </c>
      <c r="N56" s="402" t="e">
        <v>#N/A</v>
      </c>
      <c r="O56" s="402" t="e">
        <v>#N/A</v>
      </c>
      <c r="P56" s="402" t="e">
        <v>#N/A</v>
      </c>
      <c r="Q56" s="402" t="e">
        <v>#N/A</v>
      </c>
      <c r="R56" s="402" t="e">
        <v>#N/A</v>
      </c>
      <c r="S56" s="402" t="e">
        <v>#N/A</v>
      </c>
      <c r="T56" s="402" t="e">
        <v>#N/A</v>
      </c>
      <c r="U56" s="402" t="e">
        <v>#N/A</v>
      </c>
      <c r="V56" s="402" t="e">
        <v>#N/A</v>
      </c>
      <c r="W56" s="402" t="e">
        <v>#N/A</v>
      </c>
      <c r="X56" s="402" t="e">
        <v>#N/A</v>
      </c>
      <c r="Y56" s="402" t="e">
        <v>#N/A</v>
      </c>
      <c r="Z56" s="402" t="e">
        <v>#N/A</v>
      </c>
      <c r="AA56" s="402" t="e">
        <v>#N/A</v>
      </c>
      <c r="AB56" s="402" t="e">
        <v>#N/A</v>
      </c>
      <c r="AC56" s="402" t="e">
        <v>#N/A</v>
      </c>
      <c r="AD56" s="402" t="e">
        <v>#N/A</v>
      </c>
      <c r="AE56" s="402" t="e">
        <v>#N/A</v>
      </c>
      <c r="AF56" s="402" t="e">
        <v>#N/A</v>
      </c>
      <c r="AG56" s="402" t="e">
        <v>#N/A</v>
      </c>
      <c r="AH56" s="402" t="e">
        <v>#N/A</v>
      </c>
      <c r="AI56" s="402" t="e">
        <v>#N/A</v>
      </c>
      <c r="AJ56" s="402" t="e">
        <v>#N/A</v>
      </c>
      <c r="AK56" s="402" t="e">
        <v>#N/A</v>
      </c>
      <c r="AL56" s="402" t="e">
        <v>#N/A</v>
      </c>
      <c r="AM56" s="402" t="e">
        <v>#N/A</v>
      </c>
      <c r="AN56" s="402" t="e">
        <v>#N/A</v>
      </c>
      <c r="AO56" s="402" t="e">
        <v>#N/A</v>
      </c>
      <c r="AP56" s="402" t="e">
        <v>#N/A</v>
      </c>
      <c r="AQ56" s="402" t="e">
        <v>#N/A</v>
      </c>
      <c r="AR56" s="402" t="e">
        <v>#N/A</v>
      </c>
      <c r="AS56" s="402" t="e">
        <v>#N/A</v>
      </c>
      <c r="AT56" s="402" t="e">
        <v>#N/A</v>
      </c>
      <c r="AU56" s="402" t="e">
        <v>#N/A</v>
      </c>
      <c r="AV56" s="402" t="e">
        <v>#N/A</v>
      </c>
      <c r="AW56" s="402" t="e">
        <v>#N/A</v>
      </c>
      <c r="AX56" s="402" t="e">
        <v>#N/A</v>
      </c>
      <c r="AY56" s="402" t="e">
        <v>#N/A</v>
      </c>
      <c r="AZ56" s="402" t="e">
        <v>#N/A</v>
      </c>
      <c r="BA56" s="402" t="e">
        <v>#N/A</v>
      </c>
      <c r="BB56" s="402" t="e">
        <v>#N/A</v>
      </c>
      <c r="BC56" s="402" t="e">
        <v>#N/A</v>
      </c>
      <c r="BD56" s="402" t="e">
        <v>#N/A</v>
      </c>
      <c r="BE56" s="402" t="e">
        <v>#N/A</v>
      </c>
      <c r="BF56" s="402" t="e">
        <v>#N/A</v>
      </c>
      <c r="BG56" s="402" t="e">
        <v>#N/A</v>
      </c>
      <c r="BH56" s="402" t="e">
        <v>#N/A</v>
      </c>
      <c r="BI56" s="402" t="e">
        <v>#N/A</v>
      </c>
      <c r="BJ56" s="402" t="e">
        <v>#N/A</v>
      </c>
      <c r="BK56" s="402" t="e">
        <v>#N/A</v>
      </c>
      <c r="BL56" s="402" t="e">
        <v>#N/A</v>
      </c>
      <c r="BM56" s="402" t="e">
        <v>#N/A</v>
      </c>
      <c r="BN56" s="402" t="e">
        <v>#N/A</v>
      </c>
      <c r="BO56" s="402" t="e">
        <v>#N/A</v>
      </c>
      <c r="BP56" s="402" t="e">
        <v>#N/A</v>
      </c>
      <c r="BQ56" s="402" t="e">
        <v>#N/A</v>
      </c>
      <c r="BR56" s="402" t="e">
        <v>#N/A</v>
      </c>
      <c r="BS56" s="402" t="e">
        <v>#N/A</v>
      </c>
      <c r="BT56" s="402" t="e">
        <v>#N/A</v>
      </c>
      <c r="BU56" s="402" t="e">
        <v>#N/A</v>
      </c>
      <c r="BV56" s="402" t="e">
        <v>#N/A</v>
      </c>
      <c r="BW56" s="402" t="e">
        <v>#N/A</v>
      </c>
      <c r="BX56" s="403">
        <v>0</v>
      </c>
      <c r="BY56" s="404">
        <v>0</v>
      </c>
      <c r="BZ56" s="405">
        <v>0</v>
      </c>
      <c r="CA56" s="405">
        <v>-19</v>
      </c>
      <c r="CB56" s="405">
        <v>0</v>
      </c>
      <c r="CC56" s="405">
        <v>0</v>
      </c>
      <c r="CD56" s="405">
        <v>-19</v>
      </c>
      <c r="CE56" s="401" t="e">
        <v>#N/A</v>
      </c>
      <c r="CF56" s="405">
        <v>140</v>
      </c>
      <c r="CG56" s="405">
        <v>-19</v>
      </c>
      <c r="CH56" s="406" t="e">
        <v>#N/A</v>
      </c>
      <c r="CI56" s="406" t="e">
        <v>#N/A</v>
      </c>
      <c r="CJ56" s="407">
        <v>-0.1357142857142857</v>
      </c>
      <c r="CK56" s="408" t="s">
        <v>252</v>
      </c>
      <c r="CL56" s="405" t="e">
        <v>#N/A</v>
      </c>
      <c r="CM56" s="405" t="e">
        <v>#N/A</v>
      </c>
      <c r="CN56" s="405" t="e">
        <v>#N/A</v>
      </c>
      <c r="CO56" s="405" t="e">
        <v>#N/A</v>
      </c>
      <c r="CP56" s="401" t="e">
        <v>#N/A</v>
      </c>
      <c r="CQ56" s="401" t="e">
        <v>#N/A</v>
      </c>
      <c r="CR56" s="401" t="e">
        <v>#N/A</v>
      </c>
      <c r="CS56" s="409" t="e">
        <v>#N/A</v>
      </c>
      <c r="CT56" s="406" t="e">
        <v>#N/A</v>
      </c>
      <c r="CU56" s="405" t="e">
        <v>#N/A</v>
      </c>
      <c r="CV56" s="405">
        <v>-14</v>
      </c>
      <c r="CW56" s="405" t="e">
        <v>#N/A</v>
      </c>
      <c r="CX56" s="401" t="e">
        <v>#N/A</v>
      </c>
      <c r="CY56" s="405" t="e">
        <v>#N/A</v>
      </c>
      <c r="CZ56" s="405" t="e">
        <v>#N/A</v>
      </c>
      <c r="DA56" s="141">
        <v>-19</v>
      </c>
      <c r="DB56" s="82" t="e">
        <v>#N/A</v>
      </c>
      <c r="DC56" s="401" t="e">
        <v>#N/A</v>
      </c>
      <c r="DD56" s="401" t="e">
        <v>#N/A</v>
      </c>
      <c r="DE56" s="82" t="e">
        <v>#N/A</v>
      </c>
      <c r="DF56" s="82" t="s">
        <v>533</v>
      </c>
      <c r="DG56" s="64">
        <v>4</v>
      </c>
      <c r="DH56" s="64">
        <v>6</v>
      </c>
      <c r="DI56" s="64">
        <v>3</v>
      </c>
      <c r="DJ56" s="64">
        <v>2</v>
      </c>
      <c r="DK56" s="64">
        <v>4</v>
      </c>
    </row>
    <row r="57" spans="1:115" ht="25.5" hidden="1" x14ac:dyDescent="0.2">
      <c r="A57" s="401"/>
      <c r="B57" s="413"/>
      <c r="C57" s="399" t="e">
        <v>#N/A</v>
      </c>
      <c r="D57" s="399" t="e">
        <v>#N/A</v>
      </c>
      <c r="E57" s="399" t="e">
        <v>#N/A</v>
      </c>
      <c r="F57" s="400" t="e">
        <v>#N/A</v>
      </c>
      <c r="G57" s="401" t="e">
        <v>#N/A</v>
      </c>
      <c r="H57" s="401" t="e">
        <v>#N/A</v>
      </c>
      <c r="I57" s="402" t="e">
        <v>#N/A</v>
      </c>
      <c r="J57" s="402" t="e">
        <v>#N/A</v>
      </c>
      <c r="K57" s="402" t="e">
        <v>#N/A</v>
      </c>
      <c r="L57" s="402" t="e">
        <v>#N/A</v>
      </c>
      <c r="M57" s="402" t="e">
        <v>#N/A</v>
      </c>
      <c r="N57" s="402" t="e">
        <v>#N/A</v>
      </c>
      <c r="O57" s="402" t="e">
        <v>#N/A</v>
      </c>
      <c r="P57" s="402" t="e">
        <v>#N/A</v>
      </c>
      <c r="Q57" s="402" t="e">
        <v>#N/A</v>
      </c>
      <c r="R57" s="402" t="e">
        <v>#N/A</v>
      </c>
      <c r="S57" s="402" t="e">
        <v>#N/A</v>
      </c>
      <c r="T57" s="402" t="e">
        <v>#N/A</v>
      </c>
      <c r="U57" s="402" t="e">
        <v>#N/A</v>
      </c>
      <c r="V57" s="402" t="e">
        <v>#N/A</v>
      </c>
      <c r="W57" s="402" t="e">
        <v>#N/A</v>
      </c>
      <c r="X57" s="402" t="e">
        <v>#N/A</v>
      </c>
      <c r="Y57" s="402" t="e">
        <v>#N/A</v>
      </c>
      <c r="Z57" s="402" t="e">
        <v>#N/A</v>
      </c>
      <c r="AA57" s="402" t="e">
        <v>#N/A</v>
      </c>
      <c r="AB57" s="402" t="e">
        <v>#N/A</v>
      </c>
      <c r="AC57" s="402" t="e">
        <v>#N/A</v>
      </c>
      <c r="AD57" s="402" t="e">
        <v>#N/A</v>
      </c>
      <c r="AE57" s="402" t="e">
        <v>#N/A</v>
      </c>
      <c r="AF57" s="402" t="e">
        <v>#N/A</v>
      </c>
      <c r="AG57" s="402" t="e">
        <v>#N/A</v>
      </c>
      <c r="AH57" s="402" t="e">
        <v>#N/A</v>
      </c>
      <c r="AI57" s="402" t="e">
        <v>#N/A</v>
      </c>
      <c r="AJ57" s="402" t="e">
        <v>#N/A</v>
      </c>
      <c r="AK57" s="402" t="e">
        <v>#N/A</v>
      </c>
      <c r="AL57" s="402" t="e">
        <v>#N/A</v>
      </c>
      <c r="AM57" s="402" t="e">
        <v>#N/A</v>
      </c>
      <c r="AN57" s="402" t="e">
        <v>#N/A</v>
      </c>
      <c r="AO57" s="402" t="e">
        <v>#N/A</v>
      </c>
      <c r="AP57" s="402" t="e">
        <v>#N/A</v>
      </c>
      <c r="AQ57" s="402" t="e">
        <v>#N/A</v>
      </c>
      <c r="AR57" s="402" t="e">
        <v>#N/A</v>
      </c>
      <c r="AS57" s="402" t="e">
        <v>#N/A</v>
      </c>
      <c r="AT57" s="402" t="e">
        <v>#N/A</v>
      </c>
      <c r="AU57" s="402" t="e">
        <v>#N/A</v>
      </c>
      <c r="AV57" s="402" t="e">
        <v>#N/A</v>
      </c>
      <c r="AW57" s="402" t="e">
        <v>#N/A</v>
      </c>
      <c r="AX57" s="402" t="e">
        <v>#N/A</v>
      </c>
      <c r="AY57" s="402" t="e">
        <v>#N/A</v>
      </c>
      <c r="AZ57" s="402" t="e">
        <v>#N/A</v>
      </c>
      <c r="BA57" s="402" t="e">
        <v>#N/A</v>
      </c>
      <c r="BB57" s="402" t="e">
        <v>#N/A</v>
      </c>
      <c r="BC57" s="402" t="e">
        <v>#N/A</v>
      </c>
      <c r="BD57" s="402" t="e">
        <v>#N/A</v>
      </c>
      <c r="BE57" s="402" t="e">
        <v>#N/A</v>
      </c>
      <c r="BF57" s="402" t="e">
        <v>#N/A</v>
      </c>
      <c r="BG57" s="402" t="e">
        <v>#N/A</v>
      </c>
      <c r="BH57" s="402" t="e">
        <v>#N/A</v>
      </c>
      <c r="BI57" s="402" t="e">
        <v>#N/A</v>
      </c>
      <c r="BJ57" s="402" t="e">
        <v>#N/A</v>
      </c>
      <c r="BK57" s="402" t="e">
        <v>#N/A</v>
      </c>
      <c r="BL57" s="402" t="e">
        <v>#N/A</v>
      </c>
      <c r="BM57" s="402" t="e">
        <v>#N/A</v>
      </c>
      <c r="BN57" s="402" t="e">
        <v>#N/A</v>
      </c>
      <c r="BO57" s="402" t="e">
        <v>#N/A</v>
      </c>
      <c r="BP57" s="402" t="e">
        <v>#N/A</v>
      </c>
      <c r="BQ57" s="402" t="e">
        <v>#N/A</v>
      </c>
      <c r="BR57" s="402" t="e">
        <v>#N/A</v>
      </c>
      <c r="BS57" s="402" t="e">
        <v>#N/A</v>
      </c>
      <c r="BT57" s="402" t="e">
        <v>#N/A</v>
      </c>
      <c r="BU57" s="402" t="e">
        <v>#N/A</v>
      </c>
      <c r="BV57" s="402" t="e">
        <v>#N/A</v>
      </c>
      <c r="BW57" s="402" t="e">
        <v>#N/A</v>
      </c>
      <c r="BX57" s="403">
        <v>0</v>
      </c>
      <c r="BY57" s="404">
        <v>0</v>
      </c>
      <c r="BZ57" s="405">
        <v>0</v>
      </c>
      <c r="CA57" s="405">
        <v>-19</v>
      </c>
      <c r="CB57" s="405">
        <v>0</v>
      </c>
      <c r="CC57" s="405">
        <v>0</v>
      </c>
      <c r="CD57" s="405">
        <v>-19</v>
      </c>
      <c r="CE57" s="401" t="e">
        <v>#N/A</v>
      </c>
      <c r="CF57" s="405">
        <v>140</v>
      </c>
      <c r="CG57" s="405">
        <v>-19</v>
      </c>
      <c r="CH57" s="406" t="e">
        <v>#N/A</v>
      </c>
      <c r="CI57" s="406" t="e">
        <v>#N/A</v>
      </c>
      <c r="CJ57" s="407">
        <v>-0.1357142857142857</v>
      </c>
      <c r="CK57" s="408" t="s">
        <v>252</v>
      </c>
      <c r="CL57" s="405" t="e">
        <v>#N/A</v>
      </c>
      <c r="CM57" s="405" t="e">
        <v>#N/A</v>
      </c>
      <c r="CN57" s="405" t="e">
        <v>#N/A</v>
      </c>
      <c r="CO57" s="405" t="e">
        <v>#N/A</v>
      </c>
      <c r="CP57" s="401" t="e">
        <v>#N/A</v>
      </c>
      <c r="CQ57" s="401" t="e">
        <v>#N/A</v>
      </c>
      <c r="CR57" s="401" t="e">
        <v>#N/A</v>
      </c>
      <c r="CS57" s="409" t="e">
        <v>#N/A</v>
      </c>
      <c r="CT57" s="406" t="e">
        <v>#N/A</v>
      </c>
      <c r="CU57" s="405" t="e">
        <v>#N/A</v>
      </c>
      <c r="CV57" s="405">
        <v>-14</v>
      </c>
      <c r="CW57" s="405" t="e">
        <v>#N/A</v>
      </c>
      <c r="CX57" s="401" t="e">
        <v>#N/A</v>
      </c>
      <c r="CY57" s="405" t="e">
        <v>#N/A</v>
      </c>
      <c r="CZ57" s="405" t="e">
        <v>#N/A</v>
      </c>
      <c r="DA57" s="141">
        <v>-19</v>
      </c>
      <c r="DB57" s="82" t="e">
        <v>#N/A</v>
      </c>
      <c r="DC57" s="401" t="e">
        <v>#N/A</v>
      </c>
      <c r="DD57" s="401" t="e">
        <v>#N/A</v>
      </c>
      <c r="DE57" s="82" t="e">
        <v>#N/A</v>
      </c>
      <c r="DF57" s="82" t="s">
        <v>533</v>
      </c>
      <c r="DG57" s="64">
        <v>4</v>
      </c>
      <c r="DH57" s="64">
        <v>6</v>
      </c>
      <c r="DI57" s="64">
        <v>3</v>
      </c>
      <c r="DJ57" s="64">
        <v>2</v>
      </c>
      <c r="DK57" s="64">
        <v>4</v>
      </c>
    </row>
    <row r="58" spans="1:115" ht="25.5" hidden="1" x14ac:dyDescent="0.2">
      <c r="A58" s="397"/>
      <c r="B58" s="413"/>
      <c r="C58" s="399" t="e">
        <v>#N/A</v>
      </c>
      <c r="D58" s="399" t="e">
        <v>#N/A</v>
      </c>
      <c r="E58" s="399" t="e">
        <v>#N/A</v>
      </c>
      <c r="F58" s="400" t="e">
        <v>#N/A</v>
      </c>
      <c r="G58" s="401" t="e">
        <v>#N/A</v>
      </c>
      <c r="H58" s="401" t="e">
        <v>#N/A</v>
      </c>
      <c r="I58" s="402" t="e">
        <v>#N/A</v>
      </c>
      <c r="J58" s="402" t="e">
        <v>#N/A</v>
      </c>
      <c r="K58" s="402" t="e">
        <v>#N/A</v>
      </c>
      <c r="L58" s="402" t="e">
        <v>#N/A</v>
      </c>
      <c r="M58" s="402" t="e">
        <v>#N/A</v>
      </c>
      <c r="N58" s="402" t="e">
        <v>#N/A</v>
      </c>
      <c r="O58" s="402" t="e">
        <v>#N/A</v>
      </c>
      <c r="P58" s="402" t="e">
        <v>#N/A</v>
      </c>
      <c r="Q58" s="402" t="e">
        <v>#N/A</v>
      </c>
      <c r="R58" s="402" t="e">
        <v>#N/A</v>
      </c>
      <c r="S58" s="402" t="e">
        <v>#N/A</v>
      </c>
      <c r="T58" s="402" t="e">
        <v>#N/A</v>
      </c>
      <c r="U58" s="402" t="e">
        <v>#N/A</v>
      </c>
      <c r="V58" s="402" t="e">
        <v>#N/A</v>
      </c>
      <c r="W58" s="402" t="e">
        <v>#N/A</v>
      </c>
      <c r="X58" s="402" t="e">
        <v>#N/A</v>
      </c>
      <c r="Y58" s="402" t="e">
        <v>#N/A</v>
      </c>
      <c r="Z58" s="402" t="e">
        <v>#N/A</v>
      </c>
      <c r="AA58" s="402" t="e">
        <v>#N/A</v>
      </c>
      <c r="AB58" s="402" t="e">
        <v>#N/A</v>
      </c>
      <c r="AC58" s="402" t="e">
        <v>#N/A</v>
      </c>
      <c r="AD58" s="402" t="e">
        <v>#N/A</v>
      </c>
      <c r="AE58" s="402" t="e">
        <v>#N/A</v>
      </c>
      <c r="AF58" s="402" t="e">
        <v>#N/A</v>
      </c>
      <c r="AG58" s="402" t="e">
        <v>#N/A</v>
      </c>
      <c r="AH58" s="402" t="e">
        <v>#N/A</v>
      </c>
      <c r="AI58" s="402" t="e">
        <v>#N/A</v>
      </c>
      <c r="AJ58" s="402" t="e">
        <v>#N/A</v>
      </c>
      <c r="AK58" s="402" t="e">
        <v>#N/A</v>
      </c>
      <c r="AL58" s="402" t="e">
        <v>#N/A</v>
      </c>
      <c r="AM58" s="402" t="e">
        <v>#N/A</v>
      </c>
      <c r="AN58" s="402" t="e">
        <v>#N/A</v>
      </c>
      <c r="AO58" s="402" t="e">
        <v>#N/A</v>
      </c>
      <c r="AP58" s="402" t="e">
        <v>#N/A</v>
      </c>
      <c r="AQ58" s="402" t="e">
        <v>#N/A</v>
      </c>
      <c r="AR58" s="402" t="e">
        <v>#N/A</v>
      </c>
      <c r="AS58" s="402" t="e">
        <v>#N/A</v>
      </c>
      <c r="AT58" s="402" t="e">
        <v>#N/A</v>
      </c>
      <c r="AU58" s="402" t="e">
        <v>#N/A</v>
      </c>
      <c r="AV58" s="402" t="e">
        <v>#N/A</v>
      </c>
      <c r="AW58" s="402" t="e">
        <v>#N/A</v>
      </c>
      <c r="AX58" s="402" t="e">
        <v>#N/A</v>
      </c>
      <c r="AY58" s="402" t="e">
        <v>#N/A</v>
      </c>
      <c r="AZ58" s="402" t="e">
        <v>#N/A</v>
      </c>
      <c r="BA58" s="402" t="e">
        <v>#N/A</v>
      </c>
      <c r="BB58" s="402" t="e">
        <v>#N/A</v>
      </c>
      <c r="BC58" s="402" t="e">
        <v>#N/A</v>
      </c>
      <c r="BD58" s="402" t="e">
        <v>#N/A</v>
      </c>
      <c r="BE58" s="402" t="e">
        <v>#N/A</v>
      </c>
      <c r="BF58" s="402" t="e">
        <v>#N/A</v>
      </c>
      <c r="BG58" s="402" t="e">
        <v>#N/A</v>
      </c>
      <c r="BH58" s="402" t="e">
        <v>#N/A</v>
      </c>
      <c r="BI58" s="402" t="e">
        <v>#N/A</v>
      </c>
      <c r="BJ58" s="402" t="e">
        <v>#N/A</v>
      </c>
      <c r="BK58" s="402" t="e">
        <v>#N/A</v>
      </c>
      <c r="BL58" s="402" t="e">
        <v>#N/A</v>
      </c>
      <c r="BM58" s="402" t="e">
        <v>#N/A</v>
      </c>
      <c r="BN58" s="402" t="e">
        <v>#N/A</v>
      </c>
      <c r="BO58" s="402" t="e">
        <v>#N/A</v>
      </c>
      <c r="BP58" s="402" t="e">
        <v>#N/A</v>
      </c>
      <c r="BQ58" s="402" t="e">
        <v>#N/A</v>
      </c>
      <c r="BR58" s="402" t="e">
        <v>#N/A</v>
      </c>
      <c r="BS58" s="402" t="e">
        <v>#N/A</v>
      </c>
      <c r="BT58" s="402" t="e">
        <v>#N/A</v>
      </c>
      <c r="BU58" s="402" t="e">
        <v>#N/A</v>
      </c>
      <c r="BV58" s="402" t="e">
        <v>#N/A</v>
      </c>
      <c r="BW58" s="402" t="e">
        <v>#N/A</v>
      </c>
      <c r="BX58" s="403">
        <v>0</v>
      </c>
      <c r="BY58" s="404">
        <v>0</v>
      </c>
      <c r="BZ58" s="405">
        <v>0</v>
      </c>
      <c r="CA58" s="405">
        <v>-19</v>
      </c>
      <c r="CB58" s="405">
        <v>0</v>
      </c>
      <c r="CC58" s="405">
        <v>0</v>
      </c>
      <c r="CD58" s="405">
        <v>-19</v>
      </c>
      <c r="CE58" s="401" t="e">
        <v>#N/A</v>
      </c>
      <c r="CF58" s="405">
        <v>140</v>
      </c>
      <c r="CG58" s="405">
        <v>-19</v>
      </c>
      <c r="CH58" s="406" t="e">
        <v>#N/A</v>
      </c>
      <c r="CI58" s="406" t="e">
        <v>#N/A</v>
      </c>
      <c r="CJ58" s="407">
        <v>-0.1357142857142857</v>
      </c>
      <c r="CK58" s="408" t="s">
        <v>252</v>
      </c>
      <c r="CL58" s="405" t="e">
        <v>#N/A</v>
      </c>
      <c r="CM58" s="405" t="e">
        <v>#N/A</v>
      </c>
      <c r="CN58" s="405" t="e">
        <v>#N/A</v>
      </c>
      <c r="CO58" s="405" t="e">
        <v>#N/A</v>
      </c>
      <c r="CP58" s="401" t="e">
        <v>#N/A</v>
      </c>
      <c r="CQ58" s="401" t="e">
        <v>#N/A</v>
      </c>
      <c r="CR58" s="401" t="e">
        <v>#N/A</v>
      </c>
      <c r="CS58" s="409" t="e">
        <v>#N/A</v>
      </c>
      <c r="CT58" s="406" t="e">
        <v>#N/A</v>
      </c>
      <c r="CU58" s="405" t="e">
        <v>#N/A</v>
      </c>
      <c r="CV58" s="405">
        <v>-14</v>
      </c>
      <c r="CW58" s="405" t="e">
        <v>#N/A</v>
      </c>
      <c r="CX58" s="401" t="e">
        <v>#N/A</v>
      </c>
      <c r="CY58" s="405" t="e">
        <v>#N/A</v>
      </c>
      <c r="CZ58" s="405" t="e">
        <v>#N/A</v>
      </c>
      <c r="DA58" s="141">
        <v>-19</v>
      </c>
      <c r="DB58" s="82" t="e">
        <v>#N/A</v>
      </c>
      <c r="DC58" s="401" t="e">
        <v>#N/A</v>
      </c>
      <c r="DD58" s="401" t="e">
        <v>#N/A</v>
      </c>
      <c r="DE58" s="82" t="e">
        <v>#N/A</v>
      </c>
      <c r="DF58" s="82" t="s">
        <v>533</v>
      </c>
      <c r="DG58" s="64">
        <v>4</v>
      </c>
      <c r="DH58" s="64">
        <v>6</v>
      </c>
      <c r="DI58" s="64">
        <v>3</v>
      </c>
      <c r="DJ58" s="64">
        <v>2</v>
      </c>
      <c r="DK58" s="64">
        <v>4</v>
      </c>
    </row>
    <row r="59" spans="1:115" s="158" customFormat="1" ht="15.75" x14ac:dyDescent="0.2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9" t="s">
        <v>371</v>
      </c>
      <c r="AN59" s="157"/>
      <c r="AO59" s="157"/>
      <c r="AP59" s="157"/>
      <c r="AS59" s="157"/>
      <c r="AV59" s="157"/>
      <c r="AY59" s="157"/>
      <c r="AZ59" s="157"/>
      <c r="BA59" s="157"/>
      <c r="BB59" s="157"/>
      <c r="BD59" s="157"/>
      <c r="BE59" s="157"/>
      <c r="BF59" s="157"/>
      <c r="BG59" s="157"/>
      <c r="BH59" s="157"/>
      <c r="BI59" s="157"/>
      <c r="BJ59" s="157"/>
      <c r="BK59" s="157"/>
      <c r="BM59" s="157"/>
      <c r="BN59" s="164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F59" s="405">
        <v>140</v>
      </c>
      <c r="CG59" s="157"/>
      <c r="CH59" s="157"/>
      <c r="CI59" s="157"/>
      <c r="CJ59" s="157"/>
      <c r="CK59" s="157"/>
      <c r="CL59" s="157"/>
      <c r="CM59" s="162"/>
      <c r="CN59" s="162"/>
      <c r="CO59" s="162"/>
      <c r="CP59" s="162"/>
      <c r="CQ59" s="162"/>
      <c r="CR59" s="162"/>
      <c r="DF59" s="82" t="s">
        <v>533</v>
      </c>
    </row>
    <row r="60" spans="1:115" s="164" customFormat="1" x14ac:dyDescent="0.2">
      <c r="A60" s="163" t="s">
        <v>259</v>
      </c>
      <c r="B60" s="163"/>
      <c r="C60" s="163"/>
      <c r="D60" s="163"/>
      <c r="F60" s="163"/>
      <c r="G60" s="163"/>
      <c r="H60" s="163"/>
      <c r="J60" s="164" t="s">
        <v>372</v>
      </c>
      <c r="K60" s="163"/>
      <c r="L60" s="163"/>
      <c r="S60" s="163" t="s">
        <v>261</v>
      </c>
      <c r="AD60" s="414"/>
      <c r="AE60" s="415" t="s">
        <v>373</v>
      </c>
      <c r="AF60" s="414"/>
      <c r="AG60" s="414"/>
      <c r="AM60" s="163"/>
      <c r="AN60" s="163"/>
      <c r="AO60" s="163" t="s">
        <v>263</v>
      </c>
      <c r="AV60" s="163"/>
      <c r="BA60" s="164" t="s">
        <v>372</v>
      </c>
      <c r="BJ60" s="163" t="s">
        <v>261</v>
      </c>
      <c r="BK60" s="82"/>
      <c r="BM60" s="82"/>
      <c r="BN60" s="82"/>
      <c r="BO60" s="82"/>
      <c r="BP60" s="82"/>
      <c r="BQ60" s="82"/>
      <c r="BR60" s="82"/>
      <c r="BS60" s="82"/>
      <c r="BT60" s="163" t="s">
        <v>373</v>
      </c>
      <c r="CE60" s="163"/>
      <c r="CF60" s="163"/>
      <c r="CG60" s="163"/>
      <c r="CH60" s="163" t="s">
        <v>263</v>
      </c>
      <c r="CK60" s="163"/>
      <c r="CP60" s="163"/>
      <c r="CR60" s="163"/>
      <c r="DF60" s="82" t="s">
        <v>533</v>
      </c>
    </row>
    <row r="61" spans="1:115" x14ac:dyDescent="0.2">
      <c r="AD61" s="416"/>
      <c r="AE61" s="416"/>
      <c r="AF61" s="416"/>
      <c r="AG61" s="416"/>
      <c r="CF61" s="82"/>
    </row>
    <row r="62" spans="1:115" x14ac:dyDescent="0.2">
      <c r="AD62" s="416"/>
      <c r="AE62" s="416"/>
      <c r="AF62" s="416"/>
      <c r="AG62" s="416"/>
      <c r="CF62" s="82"/>
    </row>
    <row r="63" spans="1:115" x14ac:dyDescent="0.2">
      <c r="AD63" s="416"/>
      <c r="AE63" s="416"/>
      <c r="AF63" s="416"/>
      <c r="AG63" s="416"/>
      <c r="CF63" s="82"/>
    </row>
    <row r="64" spans="1:115" x14ac:dyDescent="0.2">
      <c r="AD64" s="416"/>
      <c r="AE64" s="416"/>
      <c r="AF64" s="416"/>
      <c r="AG64" s="416"/>
      <c r="CF64" s="82"/>
    </row>
    <row r="65" spans="1:109" x14ac:dyDescent="0.2">
      <c r="AD65" s="416"/>
      <c r="AE65" s="416"/>
      <c r="AF65" s="416"/>
      <c r="AG65" s="416"/>
      <c r="CF65" s="82"/>
    </row>
    <row r="66" spans="1:109" x14ac:dyDescent="0.2">
      <c r="AD66" s="416"/>
      <c r="AE66" s="416"/>
      <c r="AF66" s="416"/>
      <c r="AG66" s="416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CF66" s="82"/>
    </row>
    <row r="67" spans="1:109" s="164" customFormat="1" x14ac:dyDescent="0.2">
      <c r="A67" s="164" t="s">
        <v>264</v>
      </c>
      <c r="AD67" s="414"/>
      <c r="AE67" s="414" t="s">
        <v>266</v>
      </c>
      <c r="AF67" s="414"/>
      <c r="AG67" s="414"/>
      <c r="BU67" s="164" t="s">
        <v>266</v>
      </c>
    </row>
    <row r="70" spans="1:109" hidden="1" x14ac:dyDescent="0.2">
      <c r="B70" s="82">
        <v>1</v>
      </c>
      <c r="C70" s="82">
        <v>2</v>
      </c>
      <c r="D70" s="82">
        <v>3</v>
      </c>
      <c r="E70" s="82">
        <v>4</v>
      </c>
      <c r="F70" s="82">
        <v>5</v>
      </c>
      <c r="G70" s="82">
        <v>6</v>
      </c>
      <c r="H70" s="82">
        <v>7</v>
      </c>
      <c r="I70" s="82">
        <v>8</v>
      </c>
      <c r="J70" s="82">
        <v>9</v>
      </c>
      <c r="K70" s="82">
        <v>10</v>
      </c>
      <c r="L70" s="82">
        <v>11</v>
      </c>
      <c r="M70" s="82">
        <v>12</v>
      </c>
      <c r="N70" s="82">
        <v>13</v>
      </c>
      <c r="O70" s="82">
        <v>14</v>
      </c>
      <c r="P70" s="82">
        <v>15</v>
      </c>
      <c r="Q70" s="82">
        <v>16</v>
      </c>
      <c r="R70" s="82">
        <v>17</v>
      </c>
      <c r="S70" s="82">
        <v>18</v>
      </c>
      <c r="T70" s="82">
        <v>19</v>
      </c>
      <c r="U70" s="82">
        <v>20</v>
      </c>
      <c r="V70" s="82">
        <v>21</v>
      </c>
      <c r="W70" s="82">
        <v>22</v>
      </c>
      <c r="X70" s="82">
        <v>23</v>
      </c>
      <c r="Y70" s="82">
        <v>24</v>
      </c>
      <c r="Z70" s="82">
        <v>25</v>
      </c>
      <c r="AA70" s="82">
        <v>26</v>
      </c>
      <c r="AB70" s="82">
        <v>27</v>
      </c>
      <c r="AC70" s="82">
        <v>28</v>
      </c>
      <c r="AD70" s="82">
        <v>29</v>
      </c>
      <c r="AE70" s="82">
        <v>30</v>
      </c>
      <c r="AF70" s="82">
        <v>31</v>
      </c>
      <c r="AG70" s="82">
        <v>32</v>
      </c>
      <c r="AH70" s="82">
        <v>33</v>
      </c>
      <c r="AI70" s="82">
        <v>34</v>
      </c>
      <c r="AJ70" s="82">
        <v>35</v>
      </c>
      <c r="AK70" s="82">
        <v>36</v>
      </c>
      <c r="AL70" s="82">
        <v>37</v>
      </c>
      <c r="AM70" s="82">
        <v>38</v>
      </c>
      <c r="AN70" s="82">
        <v>39</v>
      </c>
      <c r="AO70" s="82">
        <v>40</v>
      </c>
      <c r="AP70" s="82">
        <v>41</v>
      </c>
      <c r="AQ70" s="82">
        <v>42</v>
      </c>
      <c r="AR70" s="82">
        <v>43</v>
      </c>
      <c r="AS70" s="82">
        <v>44</v>
      </c>
      <c r="AT70" s="82">
        <v>45</v>
      </c>
      <c r="AU70" s="82">
        <v>46</v>
      </c>
      <c r="AV70" s="82">
        <v>47</v>
      </c>
      <c r="AW70" s="82">
        <v>48</v>
      </c>
      <c r="AX70" s="82">
        <v>49</v>
      </c>
      <c r="AY70" s="82">
        <v>50</v>
      </c>
      <c r="AZ70" s="82">
        <v>51</v>
      </c>
      <c r="BA70" s="82">
        <v>52</v>
      </c>
      <c r="BB70" s="82">
        <v>53</v>
      </c>
      <c r="BC70" s="82">
        <v>54</v>
      </c>
      <c r="BD70" s="82">
        <v>55</v>
      </c>
      <c r="BE70" s="82">
        <v>56</v>
      </c>
      <c r="BF70" s="82">
        <v>57</v>
      </c>
      <c r="BG70" s="82">
        <v>58</v>
      </c>
      <c r="BH70" s="82">
        <v>59</v>
      </c>
      <c r="BI70" s="82">
        <v>60</v>
      </c>
      <c r="BJ70" s="82">
        <v>61</v>
      </c>
      <c r="BK70" s="82">
        <v>62</v>
      </c>
      <c r="BL70" s="82">
        <v>63</v>
      </c>
      <c r="BM70" s="82">
        <v>64</v>
      </c>
      <c r="BN70" s="82">
        <v>65</v>
      </c>
      <c r="BO70" s="82">
        <v>66</v>
      </c>
      <c r="BP70" s="82">
        <v>67</v>
      </c>
      <c r="BQ70" s="82">
        <v>68</v>
      </c>
      <c r="BR70" s="82">
        <v>69</v>
      </c>
      <c r="BS70" s="82">
        <v>70</v>
      </c>
      <c r="BT70" s="82">
        <v>71</v>
      </c>
      <c r="BU70" s="82">
        <v>72</v>
      </c>
      <c r="BV70" s="82">
        <v>73</v>
      </c>
      <c r="BW70" s="82">
        <v>74</v>
      </c>
      <c r="BX70" s="82">
        <v>75</v>
      </c>
      <c r="BY70" s="82">
        <v>76</v>
      </c>
      <c r="BZ70" s="82">
        <v>77</v>
      </c>
      <c r="CA70" s="82">
        <v>78</v>
      </c>
      <c r="CB70" s="82">
        <v>79</v>
      </c>
      <c r="CC70" s="82">
        <v>80</v>
      </c>
      <c r="CD70" s="82">
        <v>81</v>
      </c>
      <c r="CE70" s="82">
        <v>82</v>
      </c>
      <c r="CF70" s="82">
        <v>83</v>
      </c>
      <c r="CG70" s="82">
        <v>84</v>
      </c>
      <c r="CH70" s="82">
        <v>85</v>
      </c>
      <c r="CI70" s="82">
        <v>86</v>
      </c>
      <c r="CJ70" s="82">
        <v>87</v>
      </c>
      <c r="CK70" s="82">
        <v>88</v>
      </c>
      <c r="CL70" s="82">
        <v>89</v>
      </c>
      <c r="CM70" s="82">
        <v>90</v>
      </c>
      <c r="CN70" s="82">
        <v>91</v>
      </c>
      <c r="CO70" s="82">
        <v>92</v>
      </c>
      <c r="CP70" s="82">
        <v>93</v>
      </c>
      <c r="CQ70" s="82">
        <v>94</v>
      </c>
      <c r="CR70" s="82">
        <v>95</v>
      </c>
      <c r="CS70" s="82">
        <v>96</v>
      </c>
      <c r="CT70" s="82">
        <v>97</v>
      </c>
      <c r="CU70" s="82">
        <v>98</v>
      </c>
      <c r="CV70" s="82">
        <v>99</v>
      </c>
      <c r="CW70" s="82">
        <v>100</v>
      </c>
      <c r="CX70" s="82">
        <v>101</v>
      </c>
      <c r="CY70" s="82">
        <v>102</v>
      </c>
      <c r="CZ70" s="82">
        <v>103</v>
      </c>
      <c r="DB70" s="82">
        <v>123</v>
      </c>
      <c r="DC70" s="82">
        <v>124</v>
      </c>
      <c r="DD70" s="82">
        <v>125</v>
      </c>
      <c r="DE70" s="82">
        <v>126</v>
      </c>
    </row>
  </sheetData>
  <mergeCells count="87">
    <mergeCell ref="BW6:BW7"/>
    <mergeCell ref="BP7:BQ7"/>
    <mergeCell ref="BT7:BV7"/>
    <mergeCell ref="BH6:BH7"/>
    <mergeCell ref="BI6:BI7"/>
    <mergeCell ref="BJ6:BJ7"/>
    <mergeCell ref="BK6:BK7"/>
    <mergeCell ref="BL6:BL7"/>
    <mergeCell ref="BM6:BM7"/>
    <mergeCell ref="BN6:BN7"/>
    <mergeCell ref="BO6:BO7"/>
    <mergeCell ref="BR6:BR7"/>
    <mergeCell ref="BS6:BS7"/>
    <mergeCell ref="BG6:BG7"/>
    <mergeCell ref="AT6:AT7"/>
    <mergeCell ref="AU6:AU7"/>
    <mergeCell ref="AV6:AV7"/>
    <mergeCell ref="AW6:AW7"/>
    <mergeCell ref="AX6:AX7"/>
    <mergeCell ref="AY6:AY7"/>
    <mergeCell ref="BB7:BC7"/>
    <mergeCell ref="AZ6:AZ7"/>
    <mergeCell ref="BA6:BA7"/>
    <mergeCell ref="BD6:BD7"/>
    <mergeCell ref="BE6:BE7"/>
    <mergeCell ref="BF6:BF7"/>
    <mergeCell ref="AS6:AS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G6:AG7"/>
    <mergeCell ref="N6:N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P7:R7"/>
    <mergeCell ref="S7:W7"/>
    <mergeCell ref="DJ4:DJ6"/>
    <mergeCell ref="DK4:DK6"/>
    <mergeCell ref="DL4:DL6"/>
    <mergeCell ref="DM4:DM6"/>
    <mergeCell ref="A6:E7"/>
    <mergeCell ref="I6:I7"/>
    <mergeCell ref="J6:J7"/>
    <mergeCell ref="K6:K7"/>
    <mergeCell ref="L6:L7"/>
    <mergeCell ref="M6:M7"/>
    <mergeCell ref="CV4:CV7"/>
    <mergeCell ref="CY4:CY7"/>
    <mergeCell ref="DF4:DF6"/>
    <mergeCell ref="DG4:DG6"/>
    <mergeCell ref="DH4:DH6"/>
    <mergeCell ref="DI4:DI6"/>
    <mergeCell ref="CU4:CU7"/>
    <mergeCell ref="CP7:CQ7"/>
    <mergeCell ref="BX4:BZ5"/>
    <mergeCell ref="CA4:CC6"/>
    <mergeCell ref="CD4:CD7"/>
    <mergeCell ref="CE4:CE7"/>
    <mergeCell ref="CF4:CF7"/>
    <mergeCell ref="CG4:CG7"/>
    <mergeCell ref="CH4:CH7"/>
    <mergeCell ref="CI4:CI7"/>
    <mergeCell ref="CJ4:CJ6"/>
    <mergeCell ref="CK4:CK7"/>
    <mergeCell ref="CT4:CT7"/>
    <mergeCell ref="BK4:BW4"/>
    <mergeCell ref="A1:E1"/>
    <mergeCell ref="A2:E2"/>
    <mergeCell ref="A4:E4"/>
    <mergeCell ref="I4:AL4"/>
    <mergeCell ref="AM4:BJ4"/>
  </mergeCells>
  <conditionalFormatting sqref="CR26:CR28 C10:BW24 CX9:CX24 DC10:DD24 CP10:CR24 CX37:CX43 DC37:DD43 CP37:CR43 C37:BW43 I55:BW58 C55:H57 C26:BW35 C45:BW52 CP29:CR35 CP45:CR52 DC26:DD35 DC45:DD52 CX26:CX35 CX45:CX52 CX54:CX57 DC54:DD57 CP54:CR57 C54:BW54">
    <cfRule type="cellIs" dxfId="17" priority="12" operator="lessThan">
      <formula>4</formula>
    </cfRule>
  </conditionalFormatting>
  <conditionalFormatting sqref="CE10:CE24 CE37:CE43 CE26:CE35 CE45:CE52 CE54:CE58">
    <cfRule type="cellIs" dxfId="16" priority="11" operator="notEqual">
      <formula>$CD10</formula>
    </cfRule>
  </conditionalFormatting>
  <conditionalFormatting sqref="CD10:CD24 CD37:CD43 CD26:CD35 CD45:CD52 CD54:CD58">
    <cfRule type="cellIs" dxfId="15" priority="10" operator="notEqual">
      <formula>$CE10</formula>
    </cfRule>
  </conditionalFormatting>
  <conditionalFormatting sqref="CS10:CS24 CS37:CS43 CS26:CS35 CS45:CS52 CS54:CS57">
    <cfRule type="containsBlanks" dxfId="14" priority="9" stopIfTrue="1">
      <formula>LEN(TRIM(CS10))=0</formula>
    </cfRule>
  </conditionalFormatting>
  <conditionalFormatting sqref="CP26:CQ28">
    <cfRule type="cellIs" dxfId="13" priority="8" operator="lessThan">
      <formula>4</formula>
    </cfRule>
  </conditionalFormatting>
  <conditionalFormatting sqref="C58:H58 CX58 CR58 DC58:DD58">
    <cfRule type="cellIs" dxfId="12" priority="7" operator="lessThan">
      <formula>4</formula>
    </cfRule>
  </conditionalFormatting>
  <conditionalFormatting sqref="CS58">
    <cfRule type="containsBlanks" dxfId="11" priority="6" stopIfTrue="1">
      <formula>LEN(TRIM(CS58))=0</formula>
    </cfRule>
  </conditionalFormatting>
  <conditionalFormatting sqref="CP58:CQ58">
    <cfRule type="cellIs" dxfId="10" priority="5" operator="lessThan">
      <formula>4</formula>
    </cfRule>
  </conditionalFormatting>
  <conditionalFormatting sqref="CX25">
    <cfRule type="cellIs" dxfId="9" priority="4" operator="lessThan">
      <formula>4</formula>
    </cfRule>
  </conditionalFormatting>
  <conditionalFormatting sqref="CX36">
    <cfRule type="cellIs" dxfId="8" priority="3" operator="lessThan">
      <formula>4</formula>
    </cfRule>
  </conditionalFormatting>
  <conditionalFormatting sqref="CX44">
    <cfRule type="cellIs" dxfId="7" priority="2" operator="lessThan">
      <formula>4</formula>
    </cfRule>
  </conditionalFormatting>
  <conditionalFormatting sqref="CX53">
    <cfRule type="cellIs" dxfId="1" priority="1" operator="lessThan">
      <formula>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tabSelected="1" topLeftCell="A4" workbookViewId="0">
      <selection activeCell="BM1" sqref="BM1:CG1048576"/>
    </sheetView>
  </sheetViews>
  <sheetFormatPr defaultRowHeight="12.75" x14ac:dyDescent="0.2"/>
  <cols>
    <col min="1" max="1" width="3.7109375" style="82" customWidth="1"/>
    <col min="2" max="2" width="10.42578125" style="82" customWidth="1"/>
    <col min="3" max="3" width="6.28515625" style="82" bestFit="1" customWidth="1"/>
    <col min="4" max="4" width="10.7109375" style="82" customWidth="1"/>
    <col min="5" max="5" width="13.5703125" style="82" customWidth="1"/>
    <col min="6" max="6" width="10.7109375" style="82" customWidth="1"/>
    <col min="7" max="7" width="7" style="82" customWidth="1"/>
    <col min="8" max="8" width="9" style="82" customWidth="1"/>
    <col min="9" max="53" width="4.7109375" style="82" customWidth="1"/>
    <col min="54" max="57" width="4.140625" style="82" customWidth="1"/>
    <col min="58" max="58" width="4.7109375" style="82" hidden="1" customWidth="1"/>
    <col min="59" max="59" width="4.7109375" style="165" customWidth="1"/>
    <col min="60" max="61" width="4.7109375" style="82" customWidth="1"/>
    <col min="62" max="62" width="6" style="82" customWidth="1"/>
    <col min="63" max="63" width="5.7109375" style="82" customWidth="1"/>
    <col min="64" max="64" width="12.28515625" style="82" customWidth="1"/>
    <col min="65" max="66" width="5.28515625" style="82" hidden="1" customWidth="1"/>
    <col min="67" max="72" width="4.7109375" style="82" hidden="1" customWidth="1"/>
    <col min="73" max="77" width="12.28515625" style="82" hidden="1" customWidth="1"/>
    <col min="78" max="85" width="0" style="82" hidden="1" customWidth="1"/>
    <col min="86" max="16384" width="9.140625" style="82"/>
  </cols>
  <sheetData>
    <row r="1" spans="1:85" ht="20.25" x14ac:dyDescent="0.2">
      <c r="A1" s="542" t="s">
        <v>0</v>
      </c>
      <c r="B1" s="542"/>
      <c r="C1" s="542"/>
      <c r="D1" s="542"/>
      <c r="E1" s="542"/>
      <c r="P1" s="83" t="s">
        <v>267</v>
      </c>
      <c r="Y1" s="83"/>
      <c r="Z1" s="83"/>
      <c r="AB1" s="417"/>
      <c r="AD1" s="83"/>
      <c r="AE1" s="83"/>
      <c r="AF1" s="417"/>
      <c r="AL1" s="417"/>
      <c r="AM1" s="417"/>
      <c r="AN1" s="83"/>
      <c r="AO1" s="83" t="s">
        <v>267</v>
      </c>
      <c r="AP1" s="83"/>
      <c r="AQ1" s="83"/>
      <c r="AS1" s="83"/>
      <c r="AU1" s="83"/>
      <c r="AV1" s="83"/>
      <c r="AW1" s="83"/>
      <c r="AX1" s="83"/>
      <c r="AY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CB1" s="85" t="s">
        <v>702</v>
      </c>
    </row>
    <row r="2" spans="1:85" ht="15.75" x14ac:dyDescent="0.2">
      <c r="A2" s="542" t="s">
        <v>2</v>
      </c>
      <c r="B2" s="542"/>
      <c r="C2" s="542"/>
      <c r="D2" s="542"/>
      <c r="E2" s="542"/>
      <c r="P2" s="86" t="s">
        <v>703</v>
      </c>
      <c r="Y2" s="86"/>
      <c r="Z2" s="86"/>
      <c r="AB2" s="417"/>
      <c r="AD2" s="86"/>
      <c r="AE2" s="86"/>
      <c r="AF2" s="417"/>
      <c r="AL2" s="417"/>
      <c r="AM2" s="417"/>
      <c r="AN2" s="86"/>
      <c r="AO2" s="86" t="s">
        <v>703</v>
      </c>
      <c r="AP2" s="86"/>
      <c r="AQ2" s="86"/>
      <c r="AS2" s="86"/>
      <c r="AU2" s="86"/>
      <c r="AV2" s="86"/>
      <c r="AW2" s="86"/>
      <c r="AX2" s="86"/>
      <c r="AY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CB2" s="85" t="s">
        <v>269</v>
      </c>
    </row>
    <row r="3" spans="1:85" s="89" customFormat="1" ht="15.75" x14ac:dyDescent="0.2">
      <c r="A3" s="205"/>
      <c r="B3" s="205"/>
      <c r="C3" s="205"/>
      <c r="D3" s="205"/>
      <c r="E3" s="205"/>
      <c r="I3" s="87">
        <v>7</v>
      </c>
      <c r="J3" s="87">
        <v>8</v>
      </c>
      <c r="K3" s="87">
        <v>9</v>
      </c>
      <c r="L3" s="87">
        <v>10</v>
      </c>
      <c r="M3" s="87">
        <v>11</v>
      </c>
      <c r="N3" s="87">
        <v>12</v>
      </c>
      <c r="O3" s="87">
        <v>13</v>
      </c>
      <c r="P3" s="87">
        <v>14</v>
      </c>
      <c r="Q3" s="87">
        <v>15</v>
      </c>
      <c r="R3" s="87">
        <v>16</v>
      </c>
      <c r="S3" s="87">
        <v>17</v>
      </c>
      <c r="T3" s="87">
        <v>18</v>
      </c>
      <c r="U3" s="87">
        <v>19</v>
      </c>
      <c r="V3" s="87">
        <v>20</v>
      </c>
      <c r="W3" s="87">
        <v>21</v>
      </c>
      <c r="X3" s="87">
        <v>22</v>
      </c>
      <c r="Y3" s="87">
        <v>23</v>
      </c>
      <c r="Z3" s="87">
        <v>24</v>
      </c>
      <c r="AA3" s="87">
        <v>25</v>
      </c>
      <c r="AB3" s="87">
        <v>26</v>
      </c>
      <c r="AC3" s="87">
        <v>27</v>
      </c>
      <c r="AD3" s="87">
        <v>28</v>
      </c>
      <c r="AE3" s="87">
        <v>29</v>
      </c>
      <c r="AF3" s="87">
        <v>30</v>
      </c>
      <c r="AG3" s="87">
        <v>31</v>
      </c>
      <c r="AH3" s="87">
        <v>32</v>
      </c>
      <c r="AI3" s="87">
        <v>33</v>
      </c>
      <c r="AJ3" s="87">
        <v>34</v>
      </c>
      <c r="AK3" s="87">
        <v>35</v>
      </c>
      <c r="AL3" s="87">
        <v>36</v>
      </c>
      <c r="AM3" s="87">
        <v>37</v>
      </c>
      <c r="AN3" s="87">
        <v>38</v>
      </c>
      <c r="AO3" s="87">
        <v>39</v>
      </c>
      <c r="AP3" s="87">
        <v>40</v>
      </c>
      <c r="AQ3" s="87">
        <v>41</v>
      </c>
      <c r="AR3" s="87">
        <v>42</v>
      </c>
      <c r="AS3" s="87">
        <v>43</v>
      </c>
      <c r="AT3" s="87">
        <v>44</v>
      </c>
      <c r="AU3" s="87">
        <v>45</v>
      </c>
      <c r="AV3" s="87">
        <v>46</v>
      </c>
      <c r="AW3" s="87">
        <v>47</v>
      </c>
      <c r="AX3" s="87">
        <v>48</v>
      </c>
      <c r="AY3" s="87">
        <v>49</v>
      </c>
      <c r="AZ3" s="87">
        <v>50</v>
      </c>
      <c r="BA3" s="87"/>
      <c r="BB3" s="87"/>
      <c r="BC3" s="87"/>
      <c r="BD3" s="87"/>
      <c r="BE3" s="87"/>
      <c r="BF3" s="87" t="s">
        <v>270</v>
      </c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CB3" s="85" t="s">
        <v>271</v>
      </c>
    </row>
    <row r="4" spans="1:85" s="99" customFormat="1" ht="67.5" x14ac:dyDescent="0.2">
      <c r="A4" s="687"/>
      <c r="B4" s="688"/>
      <c r="C4" s="688"/>
      <c r="D4" s="688"/>
      <c r="E4" s="688"/>
      <c r="F4" s="418"/>
      <c r="G4" s="418"/>
      <c r="H4" s="418"/>
      <c r="I4" s="689" t="s">
        <v>8</v>
      </c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1"/>
      <c r="AB4" s="684" t="s">
        <v>9</v>
      </c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685"/>
      <c r="AN4" s="685"/>
      <c r="AO4" s="686"/>
      <c r="AP4" s="684" t="s">
        <v>10</v>
      </c>
      <c r="AQ4" s="685"/>
      <c r="AR4" s="685"/>
      <c r="AS4" s="685"/>
      <c r="AT4" s="685"/>
      <c r="AU4" s="685"/>
      <c r="AV4" s="685"/>
      <c r="AW4" s="685"/>
      <c r="AX4" s="685"/>
      <c r="AY4" s="685"/>
      <c r="AZ4" s="686"/>
      <c r="BA4" s="692" t="s">
        <v>272</v>
      </c>
      <c r="BB4" s="674" t="s">
        <v>273</v>
      </c>
      <c r="BC4" s="674"/>
      <c r="BD4" s="674"/>
      <c r="BE4" s="693" t="s">
        <v>274</v>
      </c>
      <c r="BF4" s="692" t="s">
        <v>274</v>
      </c>
      <c r="BG4" s="692" t="s">
        <v>275</v>
      </c>
      <c r="BH4" s="692" t="s">
        <v>276</v>
      </c>
      <c r="BI4" s="692" t="s">
        <v>277</v>
      </c>
      <c r="BJ4" s="692" t="s">
        <v>278</v>
      </c>
      <c r="BK4" s="692" t="s">
        <v>279</v>
      </c>
      <c r="BL4" s="692" t="s">
        <v>280</v>
      </c>
      <c r="BM4" s="419" t="s">
        <v>25</v>
      </c>
      <c r="BN4" s="419" t="s">
        <v>26</v>
      </c>
      <c r="BO4" s="420" t="s">
        <v>11</v>
      </c>
      <c r="BP4" s="421"/>
      <c r="BQ4" s="419" t="s">
        <v>284</v>
      </c>
      <c r="BR4" s="692" t="s">
        <v>285</v>
      </c>
      <c r="BS4" s="692" t="s">
        <v>286</v>
      </c>
      <c r="BT4" s="692" t="s">
        <v>287</v>
      </c>
      <c r="BU4" s="419" t="s">
        <v>27</v>
      </c>
      <c r="BV4" s="419" t="s">
        <v>288</v>
      </c>
      <c r="BW4" s="692" t="s">
        <v>29</v>
      </c>
      <c r="BX4" s="207" t="s">
        <v>289</v>
      </c>
      <c r="BY4" s="207"/>
    </row>
    <row r="5" spans="1:85" s="115" customFormat="1" ht="33.75" x14ac:dyDescent="0.2">
      <c r="A5" s="100"/>
      <c r="B5" s="101"/>
      <c r="C5" s="102" t="s">
        <v>293</v>
      </c>
      <c r="D5" s="102" t="s">
        <v>294</v>
      </c>
      <c r="E5" s="102" t="s">
        <v>295</v>
      </c>
      <c r="F5" s="103" t="s">
        <v>296</v>
      </c>
      <c r="G5" s="103" t="s">
        <v>297</v>
      </c>
      <c r="H5" s="103" t="s">
        <v>298</v>
      </c>
      <c r="I5" s="419" t="s">
        <v>37</v>
      </c>
      <c r="J5" s="419" t="s">
        <v>38</v>
      </c>
      <c r="K5" s="419" t="s">
        <v>40</v>
      </c>
      <c r="L5" s="419" t="s">
        <v>41</v>
      </c>
      <c r="M5" s="419" t="s">
        <v>704</v>
      </c>
      <c r="N5" s="419" t="s">
        <v>42</v>
      </c>
      <c r="O5" s="419" t="s">
        <v>44</v>
      </c>
      <c r="P5" s="419" t="s">
        <v>45</v>
      </c>
      <c r="Q5" s="419" t="s">
        <v>46</v>
      </c>
      <c r="R5" s="419" t="s">
        <v>299</v>
      </c>
      <c r="S5" s="419" t="s">
        <v>300</v>
      </c>
      <c r="T5" s="419" t="s">
        <v>52</v>
      </c>
      <c r="U5" s="419" t="s">
        <v>53</v>
      </c>
      <c r="V5" s="419" t="s">
        <v>54</v>
      </c>
      <c r="W5" s="419" t="s">
        <v>56</v>
      </c>
      <c r="X5" s="419" t="s">
        <v>375</v>
      </c>
      <c r="Y5" s="419" t="s">
        <v>376</v>
      </c>
      <c r="Z5" s="419" t="s">
        <v>377</v>
      </c>
      <c r="AA5" s="419" t="s">
        <v>378</v>
      </c>
      <c r="AB5" s="419" t="s">
        <v>78</v>
      </c>
      <c r="AC5" s="419" t="s">
        <v>79</v>
      </c>
      <c r="AD5" s="419" t="s">
        <v>81</v>
      </c>
      <c r="AE5" s="419" t="s">
        <v>83</v>
      </c>
      <c r="AF5" s="419" t="s">
        <v>85</v>
      </c>
      <c r="AG5" s="419" t="s">
        <v>86</v>
      </c>
      <c r="AH5" s="419" t="s">
        <v>90</v>
      </c>
      <c r="AI5" s="419" t="s">
        <v>91</v>
      </c>
      <c r="AJ5" s="419" t="s">
        <v>98</v>
      </c>
      <c r="AK5" s="419" t="s">
        <v>562</v>
      </c>
      <c r="AL5" s="419" t="s">
        <v>92</v>
      </c>
      <c r="AM5" s="419" t="s">
        <v>565</v>
      </c>
      <c r="AN5" s="422" t="s">
        <v>95</v>
      </c>
      <c r="AO5" s="422" t="s">
        <v>96</v>
      </c>
      <c r="AP5" s="422" t="s">
        <v>567</v>
      </c>
      <c r="AQ5" s="422" t="s">
        <v>99</v>
      </c>
      <c r="AR5" s="422" t="s">
        <v>570</v>
      </c>
      <c r="AS5" s="422" t="s">
        <v>705</v>
      </c>
      <c r="AT5" s="422" t="s">
        <v>572</v>
      </c>
      <c r="AU5" s="422" t="s">
        <v>87</v>
      </c>
      <c r="AV5" s="422" t="s">
        <v>623</v>
      </c>
      <c r="AW5" s="422" t="s">
        <v>575</v>
      </c>
      <c r="AX5" s="422" t="s">
        <v>576</v>
      </c>
      <c r="AY5" s="422" t="s">
        <v>114</v>
      </c>
      <c r="AZ5" s="422" t="s">
        <v>113</v>
      </c>
      <c r="BA5" s="516"/>
      <c r="BB5" s="674"/>
      <c r="BC5" s="674"/>
      <c r="BD5" s="674"/>
      <c r="BE5" s="538"/>
      <c r="BF5" s="516"/>
      <c r="BG5" s="516"/>
      <c r="BH5" s="516"/>
      <c r="BI5" s="516"/>
      <c r="BJ5" s="516"/>
      <c r="BK5" s="516"/>
      <c r="BL5" s="516"/>
      <c r="BM5" s="109" t="s">
        <v>302</v>
      </c>
      <c r="BN5" s="109" t="s">
        <v>303</v>
      </c>
      <c r="BO5" s="114" t="s">
        <v>706</v>
      </c>
      <c r="BP5" s="112" t="s">
        <v>306</v>
      </c>
      <c r="BQ5" s="114" t="s">
        <v>307</v>
      </c>
      <c r="BR5" s="516"/>
      <c r="BS5" s="516"/>
      <c r="BT5" s="516"/>
      <c r="BU5" s="114" t="s">
        <v>308</v>
      </c>
      <c r="BV5" s="114" t="s">
        <v>309</v>
      </c>
      <c r="BW5" s="516"/>
      <c r="BX5" s="207"/>
      <c r="BY5" s="207" t="s">
        <v>310</v>
      </c>
      <c r="CA5" s="116" t="s">
        <v>311</v>
      </c>
      <c r="CB5" s="116" t="s">
        <v>312</v>
      </c>
    </row>
    <row r="6" spans="1:85" s="115" customFormat="1" ht="122.25" x14ac:dyDescent="0.2">
      <c r="A6" s="527" t="s">
        <v>313</v>
      </c>
      <c r="B6" s="528"/>
      <c r="C6" s="528"/>
      <c r="D6" s="528"/>
      <c r="E6" s="528"/>
      <c r="F6" s="117"/>
      <c r="G6" s="117"/>
      <c r="H6" s="117"/>
      <c r="I6" s="694" t="s">
        <v>120</v>
      </c>
      <c r="J6" s="694" t="s">
        <v>121</v>
      </c>
      <c r="K6" s="694" t="s">
        <v>123</v>
      </c>
      <c r="L6" s="694" t="s">
        <v>124</v>
      </c>
      <c r="M6" s="423" t="s">
        <v>707</v>
      </c>
      <c r="N6" s="423" t="s">
        <v>125</v>
      </c>
      <c r="O6" s="423" t="s">
        <v>127</v>
      </c>
      <c r="P6" s="423" t="s">
        <v>128</v>
      </c>
      <c r="Q6" s="423" t="s">
        <v>129</v>
      </c>
      <c r="R6" s="694" t="s">
        <v>314</v>
      </c>
      <c r="S6" s="694" t="s">
        <v>315</v>
      </c>
      <c r="T6" s="694" t="s">
        <v>135</v>
      </c>
      <c r="U6" s="694" t="s">
        <v>317</v>
      </c>
      <c r="V6" s="694" t="s">
        <v>318</v>
      </c>
      <c r="W6" s="694" t="s">
        <v>139</v>
      </c>
      <c r="X6" s="694" t="s">
        <v>383</v>
      </c>
      <c r="Y6" s="694" t="s">
        <v>384</v>
      </c>
      <c r="Z6" s="694" t="s">
        <v>385</v>
      </c>
      <c r="AA6" s="694" t="s">
        <v>386</v>
      </c>
      <c r="AB6" s="694" t="s">
        <v>161</v>
      </c>
      <c r="AC6" s="694" t="s">
        <v>162</v>
      </c>
      <c r="AD6" s="694" t="s">
        <v>164</v>
      </c>
      <c r="AE6" s="697" t="s">
        <v>166</v>
      </c>
      <c r="AF6" s="699" t="s">
        <v>168</v>
      </c>
      <c r="AG6" s="694" t="s">
        <v>169</v>
      </c>
      <c r="AH6" s="694" t="s">
        <v>173</v>
      </c>
      <c r="AI6" s="694" t="s">
        <v>174</v>
      </c>
      <c r="AJ6" s="694" t="s">
        <v>181</v>
      </c>
      <c r="AK6" s="694" t="s">
        <v>580</v>
      </c>
      <c r="AL6" s="694" t="s">
        <v>175</v>
      </c>
      <c r="AM6" s="694" t="s">
        <v>177</v>
      </c>
      <c r="AN6" s="694" t="s">
        <v>178</v>
      </c>
      <c r="AO6" s="694" t="s">
        <v>179</v>
      </c>
      <c r="AP6" s="694" t="s">
        <v>583</v>
      </c>
      <c r="AQ6" s="694" t="s">
        <v>340</v>
      </c>
      <c r="AR6" s="694" t="s">
        <v>586</v>
      </c>
      <c r="AS6" s="694" t="s">
        <v>708</v>
      </c>
      <c r="AT6" s="694" t="s">
        <v>588</v>
      </c>
      <c r="AU6" s="694" t="s">
        <v>170</v>
      </c>
      <c r="AV6" s="694" t="s">
        <v>625</v>
      </c>
      <c r="AW6" s="694" t="s">
        <v>590</v>
      </c>
      <c r="AX6" s="694" t="s">
        <v>591</v>
      </c>
      <c r="AY6" s="697" t="s">
        <v>196</v>
      </c>
      <c r="AZ6" s="694" t="s">
        <v>195</v>
      </c>
      <c r="BA6" s="516"/>
      <c r="BB6" s="674"/>
      <c r="BC6" s="674"/>
      <c r="BD6" s="674"/>
      <c r="BE6" s="538"/>
      <c r="BF6" s="516"/>
      <c r="BG6" s="516"/>
      <c r="BH6" s="516"/>
      <c r="BI6" s="516"/>
      <c r="BJ6" s="516"/>
      <c r="BK6" s="516"/>
      <c r="BL6" s="516"/>
      <c r="BM6" s="114"/>
      <c r="BN6" s="114"/>
      <c r="BO6" s="419" t="s">
        <v>342</v>
      </c>
      <c r="BP6" s="419" t="s">
        <v>344</v>
      </c>
      <c r="BQ6" s="114"/>
      <c r="BR6" s="516"/>
      <c r="BS6" s="516"/>
      <c r="BT6" s="516"/>
      <c r="BU6" s="114"/>
      <c r="BV6" s="114"/>
      <c r="BW6" s="516"/>
      <c r="BX6" s="207"/>
      <c r="BY6" s="207"/>
    </row>
    <row r="7" spans="1:85" s="115" customFormat="1" ht="33.75" x14ac:dyDescent="0.2">
      <c r="A7" s="695"/>
      <c r="B7" s="696"/>
      <c r="C7" s="696"/>
      <c r="D7" s="696"/>
      <c r="E7" s="696"/>
      <c r="F7" s="424"/>
      <c r="G7" s="424"/>
      <c r="H7" s="117"/>
      <c r="I7" s="694"/>
      <c r="J7" s="694"/>
      <c r="K7" s="694"/>
      <c r="L7" s="694"/>
      <c r="M7" s="670" t="s">
        <v>348</v>
      </c>
      <c r="N7" s="671"/>
      <c r="O7" s="670" t="s">
        <v>345</v>
      </c>
      <c r="P7" s="701"/>
      <c r="Q7" s="671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8"/>
      <c r="AF7" s="700"/>
      <c r="AG7" s="694"/>
      <c r="AH7" s="694"/>
      <c r="AI7" s="694"/>
      <c r="AJ7" s="694"/>
      <c r="AK7" s="694"/>
      <c r="AL7" s="694"/>
      <c r="AM7" s="694"/>
      <c r="AN7" s="694"/>
      <c r="AO7" s="694"/>
      <c r="AP7" s="694"/>
      <c r="AQ7" s="694"/>
      <c r="AR7" s="694"/>
      <c r="AS7" s="694"/>
      <c r="AT7" s="694"/>
      <c r="AU7" s="694"/>
      <c r="AV7" s="694"/>
      <c r="AW7" s="694"/>
      <c r="AX7" s="694"/>
      <c r="AY7" s="698"/>
      <c r="AZ7" s="694"/>
      <c r="BA7" s="669"/>
      <c r="BB7" s="388" t="s">
        <v>351</v>
      </c>
      <c r="BC7" s="388" t="s">
        <v>352</v>
      </c>
      <c r="BD7" s="388" t="s">
        <v>353</v>
      </c>
      <c r="BE7" s="676"/>
      <c r="BF7" s="516"/>
      <c r="BG7" s="669"/>
      <c r="BH7" s="669"/>
      <c r="BI7" s="669"/>
      <c r="BJ7" s="669"/>
      <c r="BK7" s="389"/>
      <c r="BL7" s="669"/>
      <c r="BM7" s="389"/>
      <c r="BN7" s="389"/>
      <c r="BO7" s="389"/>
      <c r="BP7" s="389"/>
      <c r="BQ7" s="389"/>
      <c r="BR7" s="669"/>
      <c r="BS7" s="669"/>
      <c r="BT7" s="669"/>
      <c r="BU7" s="389"/>
      <c r="BV7" s="389"/>
      <c r="BW7" s="669"/>
      <c r="BX7" s="207"/>
      <c r="BY7" s="207"/>
      <c r="CD7" s="425" t="s">
        <v>709</v>
      </c>
      <c r="CE7" s="425" t="s">
        <v>710</v>
      </c>
      <c r="CF7" s="425"/>
      <c r="CG7" s="425"/>
    </row>
    <row r="8" spans="1:85" s="126" customFormat="1" ht="21" x14ac:dyDescent="0.25">
      <c r="A8" s="426" t="s">
        <v>354</v>
      </c>
      <c r="B8" s="427" t="s">
        <v>220</v>
      </c>
      <c r="C8" s="427" t="s">
        <v>355</v>
      </c>
      <c r="D8" s="427" t="s">
        <v>356</v>
      </c>
      <c r="E8" s="427" t="s">
        <v>357</v>
      </c>
      <c r="F8" s="427" t="s">
        <v>222</v>
      </c>
      <c r="G8" s="427" t="s">
        <v>224</v>
      </c>
      <c r="H8" s="392" t="s">
        <v>223</v>
      </c>
      <c r="I8" s="394">
        <v>2</v>
      </c>
      <c r="J8" s="394">
        <v>2</v>
      </c>
      <c r="K8" s="394">
        <v>3</v>
      </c>
      <c r="L8" s="394">
        <v>3</v>
      </c>
      <c r="M8" s="394">
        <v>3</v>
      </c>
      <c r="N8" s="394">
        <v>3</v>
      </c>
      <c r="O8" s="394">
        <v>2</v>
      </c>
      <c r="P8" s="394">
        <v>2</v>
      </c>
      <c r="Q8" s="394">
        <v>2</v>
      </c>
      <c r="R8" s="394">
        <v>1</v>
      </c>
      <c r="S8" s="394">
        <v>1</v>
      </c>
      <c r="T8" s="394">
        <v>2</v>
      </c>
      <c r="U8" s="394">
        <v>3</v>
      </c>
      <c r="V8" s="394">
        <v>2</v>
      </c>
      <c r="W8" s="394">
        <v>2</v>
      </c>
      <c r="X8" s="394">
        <v>2</v>
      </c>
      <c r="Y8" s="394">
        <v>2</v>
      </c>
      <c r="Z8" s="394">
        <v>2</v>
      </c>
      <c r="AA8" s="394">
        <v>2</v>
      </c>
      <c r="AB8" s="394">
        <v>3</v>
      </c>
      <c r="AC8" s="394">
        <v>3</v>
      </c>
      <c r="AD8" s="394">
        <v>3</v>
      </c>
      <c r="AE8" s="394">
        <v>2</v>
      </c>
      <c r="AF8" s="394">
        <v>3</v>
      </c>
      <c r="AG8" s="394">
        <v>3</v>
      </c>
      <c r="AH8" s="394">
        <v>3</v>
      </c>
      <c r="AI8" s="394">
        <v>3</v>
      </c>
      <c r="AJ8" s="394">
        <v>2</v>
      </c>
      <c r="AK8" s="394">
        <v>2</v>
      </c>
      <c r="AL8" s="394">
        <v>3</v>
      </c>
      <c r="AM8" s="394">
        <v>1</v>
      </c>
      <c r="AN8" s="394">
        <v>2</v>
      </c>
      <c r="AO8" s="394">
        <v>2</v>
      </c>
      <c r="AP8" s="394">
        <v>2</v>
      </c>
      <c r="AQ8" s="394">
        <v>3</v>
      </c>
      <c r="AR8" s="394">
        <v>3</v>
      </c>
      <c r="AS8" s="394">
        <v>2</v>
      </c>
      <c r="AT8" s="394">
        <v>2</v>
      </c>
      <c r="AU8" s="394">
        <v>3</v>
      </c>
      <c r="AV8" s="394">
        <v>2</v>
      </c>
      <c r="AW8" s="394">
        <v>3</v>
      </c>
      <c r="AX8" s="394">
        <v>2</v>
      </c>
      <c r="AY8" s="394">
        <v>2</v>
      </c>
      <c r="AZ8" s="394">
        <v>2</v>
      </c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>
        <v>5</v>
      </c>
      <c r="BP8" s="394"/>
      <c r="BQ8" s="394"/>
      <c r="BR8" s="394"/>
      <c r="BS8" s="394"/>
      <c r="BT8" s="394"/>
      <c r="BU8" s="132"/>
      <c r="BV8" s="132"/>
      <c r="BW8" s="132"/>
      <c r="BX8" s="132"/>
      <c r="BY8" s="132"/>
      <c r="CD8" s="428">
        <v>1</v>
      </c>
      <c r="CE8" s="428">
        <v>1</v>
      </c>
      <c r="CF8" s="428"/>
      <c r="CG8" s="428"/>
    </row>
    <row r="9" spans="1:85" ht="15.75" x14ac:dyDescent="0.2">
      <c r="A9" s="429" t="s">
        <v>715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8"/>
      <c r="BJ9" s="132"/>
      <c r="BK9" s="136"/>
      <c r="BL9" s="132"/>
      <c r="BM9" s="132"/>
      <c r="BN9" s="410"/>
      <c r="BO9" s="405"/>
      <c r="BP9" s="405"/>
      <c r="BQ9" s="405"/>
      <c r="BR9" s="405"/>
      <c r="BS9" s="405"/>
      <c r="BT9" s="405"/>
      <c r="BU9" s="405"/>
      <c r="BV9" s="401" t="e">
        <v>#N/A</v>
      </c>
      <c r="BW9" s="405"/>
      <c r="BX9" s="405"/>
      <c r="BY9" s="141"/>
      <c r="CD9" s="82">
        <v>3</v>
      </c>
      <c r="CE9" s="82">
        <v>4</v>
      </c>
    </row>
    <row r="10" spans="1:85" ht="22.5" customHeight="1" x14ac:dyDescent="0.2">
      <c r="A10" s="401">
        <v>1</v>
      </c>
      <c r="B10" s="430">
        <v>2210719181</v>
      </c>
      <c r="C10" s="399" t="s">
        <v>432</v>
      </c>
      <c r="D10" s="399" t="s">
        <v>711</v>
      </c>
      <c r="E10" s="399" t="s">
        <v>520</v>
      </c>
      <c r="F10" s="400">
        <v>35428</v>
      </c>
      <c r="G10" s="401" t="s">
        <v>361</v>
      </c>
      <c r="H10" s="401" t="s">
        <v>249</v>
      </c>
      <c r="I10" s="401">
        <v>7.9</v>
      </c>
      <c r="J10" s="401">
        <v>5.5</v>
      </c>
      <c r="K10" s="401">
        <v>7.2</v>
      </c>
      <c r="L10" s="401">
        <v>6.2</v>
      </c>
      <c r="M10" s="401" t="s">
        <v>251</v>
      </c>
      <c r="N10" s="401">
        <v>5.9</v>
      </c>
      <c r="O10" s="401" t="s">
        <v>251</v>
      </c>
      <c r="P10" s="401">
        <v>6.9</v>
      </c>
      <c r="Q10" s="401" t="s">
        <v>251</v>
      </c>
      <c r="R10" s="401">
        <v>7</v>
      </c>
      <c r="S10" s="401">
        <v>4.2</v>
      </c>
      <c r="T10" s="401">
        <v>8</v>
      </c>
      <c r="U10" s="401" t="s">
        <v>253</v>
      </c>
      <c r="V10" s="401" t="s">
        <v>253</v>
      </c>
      <c r="W10" s="401">
        <v>5.5</v>
      </c>
      <c r="X10" s="401">
        <v>6.4</v>
      </c>
      <c r="Y10" s="401">
        <v>5.6</v>
      </c>
      <c r="Z10" s="401">
        <v>5.7</v>
      </c>
      <c r="AA10" s="401">
        <v>4.5</v>
      </c>
      <c r="AB10" s="401">
        <v>6.2</v>
      </c>
      <c r="AC10" s="401">
        <v>5.2</v>
      </c>
      <c r="AD10" s="401">
        <v>6.1</v>
      </c>
      <c r="AE10" s="401">
        <v>8.1</v>
      </c>
      <c r="AF10" s="401">
        <v>5.7</v>
      </c>
      <c r="AG10" s="401">
        <v>4.5</v>
      </c>
      <c r="AH10" s="401">
        <v>7.3</v>
      </c>
      <c r="AI10" s="401">
        <v>5.4</v>
      </c>
      <c r="AJ10" s="401">
        <v>6.3</v>
      </c>
      <c r="AK10" s="401" t="s">
        <v>253</v>
      </c>
      <c r="AL10" s="401">
        <v>5.7</v>
      </c>
      <c r="AM10" s="401">
        <v>8.4</v>
      </c>
      <c r="AN10" s="401">
        <v>7.3</v>
      </c>
      <c r="AO10" s="401">
        <v>5.2</v>
      </c>
      <c r="AP10" s="401">
        <v>5.0999999999999996</v>
      </c>
      <c r="AQ10" s="401" t="s">
        <v>251</v>
      </c>
      <c r="AR10" s="401" t="s">
        <v>251</v>
      </c>
      <c r="AS10" s="401" t="s">
        <v>253</v>
      </c>
      <c r="AT10" s="401" t="s">
        <v>253</v>
      </c>
      <c r="AU10" s="401" t="s">
        <v>253</v>
      </c>
      <c r="AV10" s="401" t="s">
        <v>253</v>
      </c>
      <c r="AW10" s="401">
        <v>5.6</v>
      </c>
      <c r="AX10" s="401">
        <v>7.2</v>
      </c>
      <c r="AY10" s="401">
        <v>4.7</v>
      </c>
      <c r="AZ10" s="401" t="s">
        <v>251</v>
      </c>
      <c r="BA10" s="405">
        <v>71</v>
      </c>
      <c r="BB10" s="405">
        <v>8</v>
      </c>
      <c r="BC10" s="405">
        <v>0</v>
      </c>
      <c r="BD10" s="405">
        <v>16</v>
      </c>
      <c r="BE10" s="405">
        <v>24</v>
      </c>
      <c r="BF10" s="401">
        <v>24</v>
      </c>
      <c r="BG10" s="405">
        <v>95</v>
      </c>
      <c r="BH10" s="405">
        <v>95</v>
      </c>
      <c r="BI10" s="406">
        <v>4.55</v>
      </c>
      <c r="BJ10" s="406">
        <v>1.71</v>
      </c>
      <c r="BK10" s="431">
        <v>0.25263157894736843</v>
      </c>
      <c r="BL10" s="408" t="s">
        <v>712</v>
      </c>
      <c r="BM10" s="405">
        <v>0</v>
      </c>
      <c r="BN10" s="405">
        <v>0</v>
      </c>
      <c r="BO10" s="401">
        <v>0</v>
      </c>
      <c r="BP10" s="401">
        <v>0</v>
      </c>
      <c r="BQ10" s="405">
        <v>0</v>
      </c>
      <c r="BR10" s="405">
        <v>4.32</v>
      </c>
      <c r="BS10" s="405">
        <v>1.63</v>
      </c>
      <c r="BT10" s="405">
        <v>100</v>
      </c>
      <c r="BU10" s="405">
        <v>0</v>
      </c>
      <c r="BV10" s="401">
        <v>0</v>
      </c>
      <c r="BW10" s="405">
        <v>0</v>
      </c>
      <c r="BX10" s="405" t="s">
        <v>362</v>
      </c>
      <c r="BY10" s="141">
        <v>95</v>
      </c>
      <c r="BZ10" s="82" t="b">
        <v>0</v>
      </c>
      <c r="CA10" s="401">
        <v>5.92</v>
      </c>
      <c r="CB10" s="401">
        <v>2.23</v>
      </c>
      <c r="CC10" s="82" t="b">
        <v>0</v>
      </c>
      <c r="CD10" s="154">
        <v>3</v>
      </c>
      <c r="CE10" s="154">
        <v>4</v>
      </c>
      <c r="CF10" s="154"/>
    </row>
    <row r="11" spans="1:85" s="164" customFormat="1" ht="15.75" x14ac:dyDescent="0.25">
      <c r="A11" s="163" t="s">
        <v>259</v>
      </c>
      <c r="B11" s="163"/>
      <c r="C11" s="163"/>
      <c r="D11" s="163"/>
      <c r="F11" s="163"/>
      <c r="G11" s="164" t="s">
        <v>372</v>
      </c>
      <c r="H11" s="163"/>
      <c r="J11" s="163"/>
      <c r="K11" s="163"/>
      <c r="L11" s="163"/>
      <c r="M11" s="163" t="s">
        <v>261</v>
      </c>
      <c r="T11" s="163" t="s">
        <v>373</v>
      </c>
      <c r="Z11" s="163" t="s">
        <v>263</v>
      </c>
      <c r="AA11" s="162"/>
      <c r="AB11" s="162"/>
      <c r="AC11" s="162"/>
      <c r="AE11" s="162"/>
      <c r="AF11" s="163"/>
      <c r="AI11" s="164" t="s">
        <v>372</v>
      </c>
      <c r="AN11" s="163"/>
      <c r="AO11" s="163" t="s">
        <v>261</v>
      </c>
      <c r="AY11" s="163" t="s">
        <v>373</v>
      </c>
      <c r="BH11" s="163"/>
      <c r="BJ11" s="163" t="s">
        <v>263</v>
      </c>
    </row>
    <row r="12" spans="1:85" x14ac:dyDescent="0.2">
      <c r="AA12" s="164"/>
      <c r="AB12" s="164"/>
      <c r="AC12" s="164"/>
      <c r="AE12" s="164"/>
    </row>
    <row r="13" spans="1:85" x14ac:dyDescent="0.2">
      <c r="AA13" s="165"/>
    </row>
    <row r="18" spans="1:81" s="164" customFormat="1" x14ac:dyDescent="0.2">
      <c r="A18" s="164" t="s">
        <v>264</v>
      </c>
      <c r="U18" s="164" t="s">
        <v>266</v>
      </c>
      <c r="AZ18" s="164" t="s">
        <v>266</v>
      </c>
    </row>
    <row r="21" spans="1:81" hidden="1" x14ac:dyDescent="0.2">
      <c r="B21" s="82">
        <v>1</v>
      </c>
      <c r="C21" s="82">
        <v>2</v>
      </c>
      <c r="D21" s="82">
        <v>3</v>
      </c>
      <c r="E21" s="82">
        <v>4</v>
      </c>
      <c r="F21" s="82">
        <v>5</v>
      </c>
      <c r="G21" s="82">
        <v>6</v>
      </c>
      <c r="H21" s="82">
        <v>7</v>
      </c>
      <c r="I21" s="82">
        <v>8</v>
      </c>
      <c r="J21" s="82">
        <v>9</v>
      </c>
      <c r="K21" s="82">
        <v>10</v>
      </c>
      <c r="L21" s="82">
        <v>11</v>
      </c>
      <c r="M21" s="82">
        <v>12</v>
      </c>
      <c r="N21" s="82">
        <v>13</v>
      </c>
      <c r="O21" s="82">
        <v>14</v>
      </c>
      <c r="P21" s="82">
        <v>15</v>
      </c>
      <c r="Q21" s="82">
        <v>16</v>
      </c>
      <c r="R21" s="82">
        <v>17</v>
      </c>
      <c r="S21" s="82">
        <v>18</v>
      </c>
      <c r="T21" s="82">
        <v>19</v>
      </c>
      <c r="U21" s="82">
        <v>20</v>
      </c>
      <c r="V21" s="82">
        <v>21</v>
      </c>
      <c r="W21" s="82">
        <v>22</v>
      </c>
      <c r="X21" s="82">
        <v>23</v>
      </c>
      <c r="Y21" s="82">
        <v>24</v>
      </c>
      <c r="Z21" s="82">
        <v>25</v>
      </c>
      <c r="AA21" s="82">
        <v>26</v>
      </c>
      <c r="AB21" s="82">
        <v>27</v>
      </c>
      <c r="AC21" s="82">
        <v>28</v>
      </c>
      <c r="AD21" s="82">
        <v>29</v>
      </c>
      <c r="AE21" s="82">
        <v>30</v>
      </c>
      <c r="AF21" s="82">
        <v>31</v>
      </c>
      <c r="AG21" s="82">
        <v>32</v>
      </c>
      <c r="AH21" s="82">
        <v>33</v>
      </c>
      <c r="AI21" s="82">
        <v>34</v>
      </c>
      <c r="AJ21" s="82">
        <v>35</v>
      </c>
      <c r="AK21" s="82">
        <v>36</v>
      </c>
      <c r="AL21" s="82">
        <v>37</v>
      </c>
      <c r="AM21" s="82">
        <v>38</v>
      </c>
      <c r="AN21" s="82">
        <v>39</v>
      </c>
      <c r="AO21" s="82">
        <v>40</v>
      </c>
      <c r="AP21" s="82">
        <v>41</v>
      </c>
      <c r="AQ21" s="82">
        <v>42</v>
      </c>
      <c r="AR21" s="82">
        <v>43</v>
      </c>
      <c r="AS21" s="82">
        <v>44</v>
      </c>
      <c r="AT21" s="82">
        <v>45</v>
      </c>
      <c r="AU21" s="82">
        <v>46</v>
      </c>
      <c r="AV21" s="82">
        <v>47</v>
      </c>
      <c r="AW21" s="82">
        <v>48</v>
      </c>
      <c r="AX21" s="82">
        <v>49</v>
      </c>
      <c r="AY21" s="82">
        <v>50</v>
      </c>
      <c r="AZ21" s="82">
        <v>51</v>
      </c>
      <c r="BA21" s="82">
        <v>52</v>
      </c>
      <c r="BB21" s="82">
        <v>53</v>
      </c>
      <c r="BC21" s="82">
        <v>54</v>
      </c>
      <c r="BD21" s="82">
        <v>55</v>
      </c>
      <c r="BE21" s="82">
        <v>56</v>
      </c>
      <c r="BF21" s="82">
        <v>57</v>
      </c>
      <c r="BG21" s="82">
        <v>58</v>
      </c>
      <c r="BH21" s="82">
        <v>59</v>
      </c>
      <c r="BI21" s="82">
        <v>60</v>
      </c>
      <c r="BJ21" s="82">
        <v>61</v>
      </c>
      <c r="BK21" s="82">
        <v>62</v>
      </c>
      <c r="BL21" s="82">
        <v>63</v>
      </c>
      <c r="BM21" s="82">
        <v>64</v>
      </c>
      <c r="BN21" s="82">
        <v>65</v>
      </c>
      <c r="BO21" s="82">
        <v>66</v>
      </c>
      <c r="BP21" s="82">
        <v>67</v>
      </c>
      <c r="BQ21" s="82">
        <v>68</v>
      </c>
      <c r="BR21" s="82">
        <v>69</v>
      </c>
      <c r="BS21" s="82">
        <v>70</v>
      </c>
      <c r="BT21" s="82">
        <v>71</v>
      </c>
      <c r="BU21" s="82">
        <v>72</v>
      </c>
      <c r="BV21" s="82">
        <v>73</v>
      </c>
      <c r="BW21" s="82">
        <v>74</v>
      </c>
      <c r="BX21" s="82">
        <v>75</v>
      </c>
      <c r="BY21" s="82">
        <v>76</v>
      </c>
      <c r="BZ21" s="82">
        <v>77</v>
      </c>
      <c r="CA21" s="82">
        <v>78</v>
      </c>
      <c r="CB21" s="82">
        <v>79</v>
      </c>
      <c r="CC21" s="82">
        <v>80</v>
      </c>
    </row>
  </sheetData>
  <mergeCells count="62">
    <mergeCell ref="AY6:AY7"/>
    <mergeCell ref="AZ6:AZ7"/>
    <mergeCell ref="M7:N7"/>
    <mergeCell ref="O7:Q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U6:U7"/>
    <mergeCell ref="V6:V7"/>
    <mergeCell ref="W6:W7"/>
    <mergeCell ref="X6:X7"/>
    <mergeCell ref="Y6:Y7"/>
    <mergeCell ref="Z6:Z7"/>
    <mergeCell ref="BT4:BT7"/>
    <mergeCell ref="BW4:BW7"/>
    <mergeCell ref="A6:E7"/>
    <mergeCell ref="I6:I7"/>
    <mergeCell ref="J6:J7"/>
    <mergeCell ref="K6:K7"/>
    <mergeCell ref="L6:L7"/>
    <mergeCell ref="R6:R7"/>
    <mergeCell ref="S6:S7"/>
    <mergeCell ref="T6:T7"/>
    <mergeCell ref="BI4:BI7"/>
    <mergeCell ref="BJ4:BJ7"/>
    <mergeCell ref="BK4:BK6"/>
    <mergeCell ref="BL4:BL7"/>
    <mergeCell ref="BR4:BR7"/>
    <mergeCell ref="BS4:BS7"/>
    <mergeCell ref="BA4:BA7"/>
    <mergeCell ref="BB4:BD6"/>
    <mergeCell ref="BE4:BE7"/>
    <mergeCell ref="BF4:BF7"/>
    <mergeCell ref="BG4:BG7"/>
    <mergeCell ref="BH4:BH7"/>
    <mergeCell ref="AP4:AZ4"/>
    <mergeCell ref="A1:E1"/>
    <mergeCell ref="A2:E2"/>
    <mergeCell ref="A4:E4"/>
    <mergeCell ref="I4:AA4"/>
    <mergeCell ref="AB4:AO4"/>
  </mergeCells>
  <conditionalFormatting sqref="BO10:BP10 CA10:CB10 BV9:BV10 C10:AZ10">
    <cfRule type="cellIs" dxfId="6" priority="8" operator="lessThan">
      <formula>4</formula>
    </cfRule>
  </conditionalFormatting>
  <conditionalFormatting sqref="BF10">
    <cfRule type="cellIs" dxfId="5" priority="7" operator="notEqual">
      <formula>$BE10</formula>
    </cfRule>
  </conditionalFormatting>
  <conditionalFormatting sqref="BE10">
    <cfRule type="cellIs" dxfId="4" priority="6" operator="notEqual">
      <formula>$BF10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K19PSU-QTH</vt:lpstr>
      <vt:lpstr>K20PSU-QTH</vt:lpstr>
      <vt:lpstr>K21PSU-QTH</vt:lpstr>
      <vt:lpstr>K19PSU-QNH</vt:lpstr>
      <vt:lpstr>K20PSU-QNH</vt:lpstr>
      <vt:lpstr>K21PSU-QNH</vt:lpstr>
      <vt:lpstr>K21PSU-KKT</vt:lpstr>
      <vt:lpstr>K22PSU-QCD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dcterms:created xsi:type="dcterms:W3CDTF">2019-02-19T08:11:41Z</dcterms:created>
  <dcterms:modified xsi:type="dcterms:W3CDTF">2019-02-20T10:18:20Z</dcterms:modified>
</cp:coreProperties>
</file>