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480" yWindow="645" windowWidth="22515" windowHeight="8700"/>
  </bookViews>
  <sheets>
    <sheet name="DỰ THI _PSU-QTH" sheetId="5" r:id="rId1"/>
  </sheets>
  <definedNames>
    <definedName name="_xlnm.Print_Area" localSheetId="0">'DỰ THI _PSU-QTH'!$A$1:$K$77</definedName>
    <definedName name="_xlnm.Print_Titles" localSheetId="0">'DỰ THI _PSU-QTH'!$5:$5</definedName>
  </definedNames>
  <calcPr calcId="152511"/>
</workbook>
</file>

<file path=xl/calcChain.xml><?xml version="1.0" encoding="utf-8"?>
<calcChain xmlns="http://schemas.openxmlformats.org/spreadsheetml/2006/main">
  <c r="O71" i="5" l="1"/>
  <c r="O70" i="5"/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8" i="5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</calcChain>
</file>

<file path=xl/sharedStrings.xml><?xml version="1.0" encoding="utf-8"?>
<sst xmlns="http://schemas.openxmlformats.org/spreadsheetml/2006/main" count="573" uniqueCount="152">
  <si>
    <t>TRƯỜNG ĐẠI HỌC DUY TÂN</t>
  </si>
  <si>
    <t>'DATA'</t>
  </si>
  <si>
    <t>CHUYÊN NGÀNH: QUẢN TRỊ KINH DOANH CHUẨN PSU</t>
  </si>
  <si>
    <t>STT</t>
  </si>
  <si>
    <t>MÃ SINH VIÊN</t>
  </si>
  <si>
    <t>HỌ VÀ TÊN</t>
  </si>
  <si>
    <t>KHÓA</t>
  </si>
  <si>
    <t>NGÀY SINH</t>
  </si>
  <si>
    <t>NƠI SINH</t>
  </si>
  <si>
    <t>GIỚI</t>
  </si>
  <si>
    <t>GHI CHÚ</t>
  </si>
  <si>
    <t>TRƯỞNG BAN THƯ KÝ</t>
  </si>
  <si>
    <t>DIỆN XÉT VỚT ĐIỀU KIỆN DỰ THI TỐT NGHIỆP</t>
  </si>
  <si>
    <t>DIỆN ĐỦ ĐIỀU KIỆN DỰ THI TỐT NGHIỆP</t>
  </si>
  <si>
    <t>TS. Võ Thanh Hải</t>
  </si>
  <si>
    <t>MÔN 1</t>
  </si>
  <si>
    <t>MÔN 2</t>
  </si>
  <si>
    <t>DANH SÁCH SV ĐƯỢC XÉT DỰ THI TỐT NGHIỆP</t>
  </si>
  <si>
    <t>M1</t>
  </si>
  <si>
    <t>M2</t>
  </si>
  <si>
    <t>HỘI ĐỒNG TỐT NGHIỆP</t>
  </si>
  <si>
    <t>CT. HỘI ĐỒNG TỐT NGHIỆP</t>
  </si>
  <si>
    <t>ThS. Nguyễn Ân</t>
  </si>
  <si>
    <t>(Kèm theo Quyết định: ...............QĐ-ĐHDT-HĐTN  ngày ......./........./2021)</t>
  </si>
  <si>
    <t>Đà Nẵng</t>
  </si>
  <si>
    <t>Nữ</t>
  </si>
  <si>
    <t>X</t>
  </si>
  <si>
    <t>Quảng Nam</t>
  </si>
  <si>
    <t>Linh</t>
  </si>
  <si>
    <t>Bình Định</t>
  </si>
  <si>
    <t>Nam</t>
  </si>
  <si>
    <t>Quyên</t>
  </si>
  <si>
    <t>Quảng Bình</t>
  </si>
  <si>
    <t>Hoàng</t>
  </si>
  <si>
    <t>Gia Lai</t>
  </si>
  <si>
    <t>Phú Yên</t>
  </si>
  <si>
    <t>Thảo</t>
  </si>
  <si>
    <t>Quảng Trị</t>
  </si>
  <si>
    <t>Kon Tum</t>
  </si>
  <si>
    <t>Uyên</t>
  </si>
  <si>
    <t>Ly</t>
  </si>
  <si>
    <t>TT Huế</t>
  </si>
  <si>
    <t>K23PSU-QTH</t>
  </si>
  <si>
    <t>ĐỦ ĐK KLTN</t>
  </si>
  <si>
    <t>Nguyễn Thanh</t>
  </si>
  <si>
    <t>DakLak</t>
  </si>
  <si>
    <t>Trần Quốc</t>
  </si>
  <si>
    <t>Hiếu</t>
  </si>
  <si>
    <t>Cường</t>
  </si>
  <si>
    <t>Thoa</t>
  </si>
  <si>
    <t>Giang</t>
  </si>
  <si>
    <t>Anh</t>
  </si>
  <si>
    <t>Nguyễn Thị</t>
  </si>
  <si>
    <t>Nguyễn Thị Thanh</t>
  </si>
  <si>
    <t>Thương</t>
  </si>
  <si>
    <t>Hà Tĩnh</t>
  </si>
  <si>
    <t>Phương</t>
  </si>
  <si>
    <t>Phạm Ngọc</t>
  </si>
  <si>
    <t>Trà</t>
  </si>
  <si>
    <t>Đặng Ngọc Kiều</t>
  </si>
  <si>
    <t>Duyên</t>
  </si>
  <si>
    <t>K22PSU-QTH</t>
  </si>
  <si>
    <t>ĐỦ ĐK CĐTN</t>
  </si>
  <si>
    <t>Chu Minh</t>
  </si>
  <si>
    <t>Phan Lê Anh</t>
  </si>
  <si>
    <t>Kiệt</t>
  </si>
  <si>
    <t>K21PSU-QTH</t>
  </si>
  <si>
    <t>Đào Duy</t>
  </si>
  <si>
    <t>Kha</t>
  </si>
  <si>
    <t>K20PSU-QTH</t>
  </si>
  <si>
    <t>Nguyễn Phan Nhật</t>
  </si>
  <si>
    <t>Trương Thị</t>
  </si>
  <si>
    <t>Lê Công</t>
  </si>
  <si>
    <t>Thành</t>
  </si>
  <si>
    <t>Lê Phước Minh</t>
  </si>
  <si>
    <t>Hằng</t>
  </si>
  <si>
    <t>Lê Thị Hiền</t>
  </si>
  <si>
    <t>Thọ</t>
  </si>
  <si>
    <t>Lê Văn</t>
  </si>
  <si>
    <t>Đức</t>
  </si>
  <si>
    <t>Trần Đình</t>
  </si>
  <si>
    <t>Thái</t>
  </si>
  <si>
    <t>Lê Văn Đức</t>
  </si>
  <si>
    <t>Thuỳ</t>
  </si>
  <si>
    <t>Trần Thị Ngọc</t>
  </si>
  <si>
    <t>Phạm Kim</t>
  </si>
  <si>
    <t>Chi</t>
  </si>
  <si>
    <t>Nguyễn Thị Cẩm</t>
  </si>
  <si>
    <t>Phan Lê Hồng</t>
  </si>
  <si>
    <t>Ngọc</t>
  </si>
  <si>
    <t>Hoàng Lê Phương</t>
  </si>
  <si>
    <t>Bùi Đăng</t>
  </si>
  <si>
    <t>Khôi</t>
  </si>
  <si>
    <t>Nguyễn Văn Nhật</t>
  </si>
  <si>
    <t>Quân</t>
  </si>
  <si>
    <t>Huỳnh Thị Thanh</t>
  </si>
  <si>
    <t>Nguyễn Khánh</t>
  </si>
  <si>
    <t>Lê Huỳnh</t>
  </si>
  <si>
    <t>Võ Thị Thu</t>
  </si>
  <si>
    <t>Hân</t>
  </si>
  <si>
    <t>Trần Mạnh</t>
  </si>
  <si>
    <t>Nguyễn Ái</t>
  </si>
  <si>
    <t>Như</t>
  </si>
  <si>
    <t>Huỳnh Ngọc</t>
  </si>
  <si>
    <t>Đạt</t>
  </si>
  <si>
    <t>Đỗ Phú</t>
  </si>
  <si>
    <t>Nhân</t>
  </si>
  <si>
    <t>Đào Thị Hoài</t>
  </si>
  <si>
    <t>Nguyễn Đình</t>
  </si>
  <si>
    <t>Đình</t>
  </si>
  <si>
    <t>Đinh Thị Hương</t>
  </si>
  <si>
    <t>Quảng Ngãi</t>
  </si>
  <si>
    <t>Đoàn Quốc</t>
  </si>
  <si>
    <t>Khánh</t>
  </si>
  <si>
    <t>Hồ Văn Quang</t>
  </si>
  <si>
    <t>Trịnh Nguyễn Thành</t>
  </si>
  <si>
    <t>Ngô Trần Tuyết</t>
  </si>
  <si>
    <t>Nhi</t>
  </si>
  <si>
    <t>Nguyễn Thị Yến</t>
  </si>
  <si>
    <t>Nguyễn Đặng Hoàng</t>
  </si>
  <si>
    <t>Oanh</t>
  </si>
  <si>
    <t>Võ Thị Thuỳ</t>
  </si>
  <si>
    <t>XÉT VỚT</t>
  </si>
  <si>
    <t>Võ Trần Kim</t>
  </si>
  <si>
    <t>Liên</t>
  </si>
  <si>
    <t>Nguyễn Thị Phương</t>
  </si>
  <si>
    <t>Thanh</t>
  </si>
  <si>
    <t>Trần Thị Thảo</t>
  </si>
  <si>
    <t>Huỳnh Thị Kim</t>
  </si>
  <si>
    <t>Lê Huỳnh Ý</t>
  </si>
  <si>
    <t>Lễ</t>
  </si>
  <si>
    <t>Phạm Anh</t>
  </si>
  <si>
    <t>Hùng</t>
  </si>
  <si>
    <t>Phan Công</t>
  </si>
  <si>
    <t>Huy</t>
  </si>
  <si>
    <t>Trần Anh</t>
  </si>
  <si>
    <t>Nguyễn Thị Tịnh</t>
  </si>
  <si>
    <t>Đào Hải</t>
  </si>
  <si>
    <t>Đậu Thị Cẩm</t>
  </si>
  <si>
    <t>Tú</t>
  </si>
  <si>
    <t>Phạm Thị Thanh</t>
  </si>
  <si>
    <t>Lê Nguyễn Tấn</t>
  </si>
  <si>
    <t>Nguyễn Anh</t>
  </si>
  <si>
    <t>Thư</t>
  </si>
  <si>
    <t>Trần Thị Tuyết</t>
  </si>
  <si>
    <t>Đặng Thị Thu</t>
  </si>
  <si>
    <t>Thủy</t>
  </si>
  <si>
    <t>Nguyễn Thị Mỹ</t>
  </si>
  <si>
    <t>Thuận</t>
  </si>
  <si>
    <t>Trương Văn</t>
  </si>
  <si>
    <t>Ngô Tấn</t>
  </si>
  <si>
    <t>Lộc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</si>
</sst>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3"/>
      <color theme="1"/>
      <name val="Times New Roman"/>
      <family val="2"/>
    </font>
    <font>
      <sz val="9"/>
      <color theme="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1"/>
      <color rgb="FF000000"/>
      <name val="Calibri"/>
      <family val="2"/>
    </font>
    <font>
      <sz val="9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10" fillId="0" borderId="0"/>
    <xf numFmtId="0" fontId="12" fillId="0" borderId="0"/>
    <xf numFmtId="0" fontId="4" fillId="0" borderId="0"/>
    <xf numFmtId="0" fontId="12" fillId="0" borderId="0"/>
    <xf numFmtId="0" fontId="14" fillId="0" borderId="0"/>
    <xf numFmtId="0" fontId="15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4" fillId="0" borderId="0" xfId="3" applyFont="1"/>
    <xf numFmtId="0" fontId="3" fillId="0" borderId="0" xfId="2"/>
    <xf numFmtId="0" fontId="7" fillId="2" borderId="0" xfId="4" quotePrefix="1" applyFont="1" applyFill="1" applyAlignment="1">
      <alignment vertical="center"/>
    </xf>
    <xf numFmtId="0" fontId="4" fillId="0" borderId="0" xfId="3" applyFont="1" applyAlignment="1">
      <alignment vertical="center"/>
    </xf>
    <xf numFmtId="0" fontId="3" fillId="0" borderId="0" xfId="2" applyFont="1"/>
    <xf numFmtId="0" fontId="11" fillId="2" borderId="0" xfId="3" applyFont="1" applyFill="1" applyBorder="1" applyAlignment="1">
      <alignment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2" xfId="7" applyFont="1" applyFill="1" applyBorder="1" applyAlignment="1">
      <alignment vertical="center"/>
    </xf>
    <xf numFmtId="0" fontId="9" fillId="0" borderId="3" xfId="7" applyFont="1" applyFill="1" applyBorder="1" applyAlignment="1">
      <alignment vertical="center"/>
    </xf>
    <xf numFmtId="0" fontId="4" fillId="0" borderId="2" xfId="7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4" fillId="0" borderId="4" xfId="3" applyFont="1" applyFill="1" applyBorder="1" applyAlignment="1">
      <alignment horizontal="center" vertical="center"/>
    </xf>
    <xf numFmtId="0" fontId="4" fillId="0" borderId="5" xfId="7" applyFont="1" applyFill="1" applyBorder="1" applyAlignment="1">
      <alignment vertical="center"/>
    </xf>
    <xf numFmtId="0" fontId="9" fillId="0" borderId="6" xfId="7" applyFont="1" applyFill="1" applyBorder="1" applyAlignment="1">
      <alignment vertical="center"/>
    </xf>
    <xf numFmtId="0" fontId="4" fillId="0" borderId="5" xfId="7" applyFont="1" applyFill="1" applyBorder="1" applyAlignment="1">
      <alignment horizontal="center" vertical="center"/>
    </xf>
    <xf numFmtId="0" fontId="9" fillId="3" borderId="4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left" vertical="center" wrapText="1"/>
    </xf>
    <xf numFmtId="0" fontId="9" fillId="0" borderId="0" xfId="3" applyFont="1" applyBorder="1" applyAlignment="1">
      <alignment horizontal="center" vertical="center"/>
    </xf>
    <xf numFmtId="0" fontId="5" fillId="0" borderId="0" xfId="9" applyFont="1" applyAlignment="1"/>
    <xf numFmtId="14" fontId="9" fillId="0" borderId="0" xfId="3" applyNumberFormat="1" applyFont="1" applyBorder="1" applyAlignment="1">
      <alignment horizontal="center" vertical="center"/>
    </xf>
    <xf numFmtId="0" fontId="13" fillId="0" borderId="0" xfId="3" applyFont="1" applyBorder="1"/>
    <xf numFmtId="0" fontId="9" fillId="0" borderId="0" xfId="3" applyFont="1" applyAlignment="1">
      <alignment horizontal="center" vertical="center"/>
    </xf>
    <xf numFmtId="14" fontId="9" fillId="0" borderId="0" xfId="3" applyNumberFormat="1" applyFont="1" applyAlignment="1">
      <alignment horizontal="center" vertical="center"/>
    </xf>
    <xf numFmtId="0" fontId="13" fillId="0" borderId="0" xfId="3" applyFont="1"/>
    <xf numFmtId="0" fontId="9" fillId="0" borderId="0" xfId="3" applyFont="1" applyAlignment="1">
      <alignment horizontal="left" vertical="center"/>
    </xf>
    <xf numFmtId="0" fontId="9" fillId="0" borderId="7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 wrapText="1"/>
    </xf>
    <xf numFmtId="14" fontId="9" fillId="0" borderId="7" xfId="3" applyNumberFormat="1" applyFont="1" applyBorder="1" applyAlignment="1">
      <alignment horizontal="center" vertical="center" wrapText="1"/>
    </xf>
    <xf numFmtId="14" fontId="4" fillId="0" borderId="0" xfId="3" applyNumberFormat="1" applyFont="1" applyAlignment="1">
      <alignment vertical="center"/>
    </xf>
    <xf numFmtId="0" fontId="5" fillId="0" borderId="0" xfId="9" applyFont="1" applyAlignment="1">
      <alignment horizontal="center"/>
    </xf>
    <xf numFmtId="0" fontId="9" fillId="0" borderId="12" xfId="3" applyFont="1" applyBorder="1" applyAlignment="1">
      <alignment horizontal="center" vertical="center"/>
    </xf>
    <xf numFmtId="14" fontId="4" fillId="0" borderId="2" xfId="7" applyNumberFormat="1" applyFont="1" applyFill="1" applyBorder="1" applyAlignment="1">
      <alignment vertical="center"/>
    </xf>
    <xf numFmtId="14" fontId="4" fillId="0" borderId="5" xfId="7" applyNumberFormat="1" applyFont="1" applyFill="1" applyBorder="1" applyAlignment="1">
      <alignment vertical="center"/>
    </xf>
    <xf numFmtId="0" fontId="4" fillId="0" borderId="8" xfId="14" applyNumberFormat="1" applyFont="1" applyFill="1" applyBorder="1" applyAlignment="1" applyProtection="1">
      <alignment horizontal="left" vertical="center" wrapText="1"/>
    </xf>
    <xf numFmtId="0" fontId="4" fillId="0" borderId="1" xfId="7" applyFont="1" applyFill="1" applyBorder="1" applyAlignment="1">
      <alignment horizontal="center" vertical="center"/>
    </xf>
    <xf numFmtId="0" fontId="4" fillId="0" borderId="9" xfId="14" applyNumberFormat="1" applyFont="1" applyFill="1" applyBorder="1" applyAlignment="1" applyProtection="1">
      <alignment horizontal="left" vertical="center" wrapText="1"/>
    </xf>
    <xf numFmtId="0" fontId="4" fillId="0" borderId="0" xfId="2" applyFont="1"/>
    <xf numFmtId="0" fontId="4" fillId="0" borderId="0" xfId="3" applyFont="1" applyFill="1" applyBorder="1" applyAlignment="1">
      <alignment horizontal="center" vertical="center"/>
    </xf>
    <xf numFmtId="0" fontId="4" fillId="0" borderId="0" xfId="14" applyNumberFormat="1" applyFont="1" applyFill="1" applyBorder="1" applyAlignment="1" applyProtection="1">
      <alignment horizontal="left" vertical="center" wrapText="1"/>
    </xf>
    <xf numFmtId="0" fontId="4" fillId="0" borderId="0" xfId="7" applyFont="1" applyFill="1" applyBorder="1" applyAlignment="1">
      <alignment vertical="center"/>
    </xf>
    <xf numFmtId="0" fontId="9" fillId="0" borderId="0" xfId="7" applyFont="1" applyFill="1" applyBorder="1" applyAlignment="1">
      <alignment vertical="center"/>
    </xf>
    <xf numFmtId="0" fontId="16" fillId="0" borderId="0" xfId="7" applyFont="1" applyFill="1" applyBorder="1" applyAlignment="1">
      <alignment horizontal="center" vertical="center"/>
    </xf>
    <xf numFmtId="14" fontId="4" fillId="0" borderId="0" xfId="7" applyNumberFormat="1" applyFont="1" applyFill="1" applyBorder="1" applyAlignment="1">
      <alignment vertical="center"/>
    </xf>
    <xf numFmtId="0" fontId="4" fillId="0" borderId="0" xfId="7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 vertical="center" wrapText="1"/>
    </xf>
    <xf numFmtId="0" fontId="8" fillId="3" borderId="0" xfId="3" applyFont="1" applyFill="1" applyBorder="1" applyAlignment="1">
      <alignment horizontal="left" vertical="center" wrapText="1"/>
    </xf>
    <xf numFmtId="0" fontId="4" fillId="0" borderId="4" xfId="7" applyFont="1" applyFill="1" applyBorder="1" applyAlignment="1">
      <alignment horizontal="center" vertical="center"/>
    </xf>
    <xf numFmtId="0" fontId="16" fillId="0" borderId="1" xfId="7" applyFont="1" applyFill="1" applyBorder="1" applyAlignment="1">
      <alignment horizontal="center" vertical="center"/>
    </xf>
    <xf numFmtId="0" fontId="5" fillId="0" borderId="0" xfId="9" applyFont="1" applyAlignment="1">
      <alignment horizontal="center"/>
    </xf>
    <xf numFmtId="0" fontId="5" fillId="0" borderId="0" xfId="3" applyFont="1" applyAlignment="1">
      <alignment horizontal="center" vertical="center" shrinkToFit="1"/>
    </xf>
    <xf numFmtId="0" fontId="5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0" xfId="3" applyFont="1" applyBorder="1" applyAlignment="1">
      <alignment horizontal="left" vertical="center"/>
    </xf>
    <xf numFmtId="0" fontId="9" fillId="0" borderId="11" xfId="3" applyFont="1" applyBorder="1" applyAlignment="1">
      <alignment horizontal="left" vertical="center"/>
    </xf>
    <xf numFmtId="0" fontId="9" fillId="0" borderId="12" xfId="3" applyFont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</cellXfs>
  <cellStyles count="15">
    <cellStyle name="Normal" xfId="0" builtinId="0"/>
    <cellStyle name="Normal 10" xfId="13"/>
    <cellStyle name="Normal 2" xfId="2"/>
    <cellStyle name="Normal 2 11" xfId="5"/>
    <cellStyle name="Normal 2 2 2" xfId="4"/>
    <cellStyle name="Normal 2 2 2 2" xfId="11"/>
    <cellStyle name="Normal 20" xfId="8"/>
    <cellStyle name="Normal 22" xfId="12"/>
    <cellStyle name="Normal 23" xfId="10"/>
    <cellStyle name="Normal 3 4" xfId="1"/>
    <cellStyle name="Normal 31" xfId="6"/>
    <cellStyle name="Normal 36" xfId="14"/>
    <cellStyle name="Normal 4 2" xfId="3"/>
    <cellStyle name="Normal_mau TN" xfId="9"/>
    <cellStyle name="Normal_Sheet1" xfId="7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77"/>
  <sheetViews>
    <sheetView tabSelected="1" topLeftCell="A55" workbookViewId="0">
      <selection activeCell="L1" sqref="L1:O1048576"/>
    </sheetView>
  </sheetViews>
  <sheetFormatPr defaultRowHeight="15" x14ac:dyDescent="0.25"/>
  <cols>
    <col min="1" max="1" width="4.42578125" customWidth="1"/>
    <col min="2" max="2" width="10.42578125" bestFit="1" customWidth="1"/>
    <col min="3" max="3" width="15.7109375" customWidth="1"/>
    <col min="4" max="4" width="7.28515625" customWidth="1"/>
    <col min="5" max="5" width="11.5703125" bestFit="1" customWidth="1"/>
    <col min="6" max="6" width="9.28515625" bestFit="1" customWidth="1"/>
    <col min="8" max="8" width="6.28515625" customWidth="1"/>
    <col min="9" max="10" width="6.5703125" customWidth="1"/>
    <col min="11" max="11" width="8.42578125" customWidth="1"/>
    <col min="12" max="15" width="0" hidden="1" customWidth="1"/>
  </cols>
  <sheetData>
    <row r="1" spans="1:15" s="2" customFormat="1" x14ac:dyDescent="0.2">
      <c r="A1" s="59" t="s">
        <v>0</v>
      </c>
      <c r="B1" s="59"/>
      <c r="C1" s="59"/>
      <c r="D1" s="51" t="s">
        <v>17</v>
      </c>
      <c r="E1" s="51"/>
      <c r="F1" s="51"/>
      <c r="G1" s="51"/>
      <c r="H1" s="51"/>
      <c r="I1" s="51"/>
      <c r="J1" s="51"/>
      <c r="K1" s="51"/>
    </row>
    <row r="2" spans="1:15" s="2" customFormat="1" ht="14.25" x14ac:dyDescent="0.2">
      <c r="A2" s="60" t="s">
        <v>20</v>
      </c>
      <c r="B2" s="60"/>
      <c r="C2" s="60"/>
      <c r="D2" s="52" t="s">
        <v>2</v>
      </c>
      <c r="E2" s="52"/>
      <c r="F2" s="52"/>
      <c r="G2" s="52"/>
      <c r="H2" s="52"/>
      <c r="I2" s="52"/>
      <c r="J2" s="52"/>
      <c r="K2" s="52"/>
    </row>
    <row r="3" spans="1:15" s="2" customFormat="1" ht="12.75" x14ac:dyDescent="0.2">
      <c r="A3" s="53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3" t="s">
        <v>1</v>
      </c>
    </row>
    <row r="5" spans="1:15" s="2" customFormat="1" ht="44.25" customHeight="1" x14ac:dyDescent="0.2">
      <c r="A5" s="27" t="s">
        <v>3</v>
      </c>
      <c r="B5" s="28" t="s">
        <v>4</v>
      </c>
      <c r="C5" s="54" t="s">
        <v>5</v>
      </c>
      <c r="D5" s="55"/>
      <c r="E5" s="32" t="s">
        <v>6</v>
      </c>
      <c r="F5" s="29" t="s">
        <v>7</v>
      </c>
      <c r="G5" s="27" t="s">
        <v>8</v>
      </c>
      <c r="H5" s="27" t="s">
        <v>9</v>
      </c>
      <c r="I5" s="28" t="s">
        <v>15</v>
      </c>
      <c r="J5" s="28" t="s">
        <v>16</v>
      </c>
      <c r="K5" s="28" t="s">
        <v>10</v>
      </c>
      <c r="L5" s="1"/>
    </row>
    <row r="6" spans="1:15" s="2" customFormat="1" ht="20.100000000000001" customHeight="1" x14ac:dyDescent="0.2">
      <c r="A6" s="56" t="s">
        <v>13</v>
      </c>
      <c r="B6" s="57"/>
      <c r="C6" s="57"/>
      <c r="D6" s="57"/>
      <c r="E6" s="57"/>
      <c r="F6" s="57"/>
      <c r="G6" s="57"/>
      <c r="H6" s="57"/>
      <c r="I6" s="57"/>
      <c r="J6" s="57"/>
      <c r="K6" s="58"/>
      <c r="L6" s="6">
        <v>6.2020999999999997</v>
      </c>
    </row>
    <row r="7" spans="1:15" s="5" customFormat="1" ht="20.100000000000001" customHeight="1" x14ac:dyDescent="0.2">
      <c r="A7" s="7">
        <v>1</v>
      </c>
      <c r="B7" s="35">
        <v>23202110269</v>
      </c>
      <c r="C7" s="8" t="s">
        <v>70</v>
      </c>
      <c r="D7" s="9" t="s">
        <v>51</v>
      </c>
      <c r="E7" s="36" t="s">
        <v>42</v>
      </c>
      <c r="F7" s="33">
        <v>36456</v>
      </c>
      <c r="G7" s="10" t="s">
        <v>37</v>
      </c>
      <c r="H7" s="10" t="s">
        <v>25</v>
      </c>
      <c r="I7" s="11" t="s">
        <v>26</v>
      </c>
      <c r="J7" s="11" t="s">
        <v>26</v>
      </c>
      <c r="K7" s="12"/>
      <c r="L7" s="5" t="s">
        <v>62</v>
      </c>
      <c r="N7" s="5" t="s">
        <v>26</v>
      </c>
      <c r="O7" s="5">
        <v>1</v>
      </c>
    </row>
    <row r="8" spans="1:15" s="5" customFormat="1" ht="20.100000000000001" customHeight="1" x14ac:dyDescent="0.2">
      <c r="A8" s="7">
        <f>A7+1</f>
        <v>2</v>
      </c>
      <c r="B8" s="35">
        <v>23212110689</v>
      </c>
      <c r="C8" s="8" t="s">
        <v>82</v>
      </c>
      <c r="D8" s="9" t="s">
        <v>51</v>
      </c>
      <c r="E8" s="36" t="s">
        <v>42</v>
      </c>
      <c r="F8" s="33">
        <v>35964</v>
      </c>
      <c r="G8" s="10" t="s">
        <v>32</v>
      </c>
      <c r="H8" s="10" t="s">
        <v>30</v>
      </c>
      <c r="I8" s="11" t="s">
        <v>26</v>
      </c>
      <c r="J8" s="11" t="s">
        <v>26</v>
      </c>
      <c r="K8" s="12"/>
      <c r="L8" s="5" t="s">
        <v>62</v>
      </c>
      <c r="N8" s="5" t="s">
        <v>26</v>
      </c>
      <c r="O8" s="5">
        <v>1</v>
      </c>
    </row>
    <row r="9" spans="1:15" s="5" customFormat="1" ht="20.100000000000001" customHeight="1" x14ac:dyDescent="0.2">
      <c r="A9" s="7">
        <f t="shared" ref="A9:A45" si="0">A8+1</f>
        <v>3</v>
      </c>
      <c r="B9" s="35">
        <v>2321213455</v>
      </c>
      <c r="C9" s="8" t="s">
        <v>100</v>
      </c>
      <c r="D9" s="9" t="s">
        <v>48</v>
      </c>
      <c r="E9" s="36" t="s">
        <v>42</v>
      </c>
      <c r="F9" s="33">
        <v>36253</v>
      </c>
      <c r="G9" s="10" t="s">
        <v>37</v>
      </c>
      <c r="H9" s="10" t="s">
        <v>30</v>
      </c>
      <c r="I9" s="11" t="s">
        <v>26</v>
      </c>
      <c r="J9" s="11" t="s">
        <v>26</v>
      </c>
      <c r="K9" s="12"/>
      <c r="L9" s="5" t="s">
        <v>62</v>
      </c>
      <c r="N9" s="5" t="s">
        <v>26</v>
      </c>
      <c r="O9" s="5">
        <v>1</v>
      </c>
    </row>
    <row r="10" spans="1:15" s="5" customFormat="1" ht="20.100000000000001" customHeight="1" x14ac:dyDescent="0.2">
      <c r="A10" s="7">
        <f t="shared" si="0"/>
        <v>4</v>
      </c>
      <c r="B10" s="35">
        <v>2320213491</v>
      </c>
      <c r="C10" s="8" t="s">
        <v>85</v>
      </c>
      <c r="D10" s="9" t="s">
        <v>86</v>
      </c>
      <c r="E10" s="36" t="s">
        <v>42</v>
      </c>
      <c r="F10" s="33">
        <v>36305</v>
      </c>
      <c r="G10" s="10" t="s">
        <v>55</v>
      </c>
      <c r="H10" s="10" t="s">
        <v>25</v>
      </c>
      <c r="I10" s="11" t="s">
        <v>26</v>
      </c>
      <c r="J10" s="11" t="s">
        <v>26</v>
      </c>
      <c r="K10" s="12"/>
      <c r="L10" s="5" t="s">
        <v>62</v>
      </c>
      <c r="N10" s="5" t="s">
        <v>26</v>
      </c>
      <c r="O10" s="5">
        <v>1</v>
      </c>
    </row>
    <row r="11" spans="1:15" s="5" customFormat="1" ht="20.100000000000001" customHeight="1" x14ac:dyDescent="0.2">
      <c r="A11" s="7">
        <f t="shared" si="0"/>
        <v>5</v>
      </c>
      <c r="B11" s="35">
        <v>23202110588</v>
      </c>
      <c r="C11" s="8" t="s">
        <v>110</v>
      </c>
      <c r="D11" s="9" t="s">
        <v>60</v>
      </c>
      <c r="E11" s="36" t="s">
        <v>42</v>
      </c>
      <c r="F11" s="33">
        <v>36299</v>
      </c>
      <c r="G11" s="10" t="s">
        <v>111</v>
      </c>
      <c r="H11" s="10" t="s">
        <v>25</v>
      </c>
      <c r="I11" s="11" t="s">
        <v>26</v>
      </c>
      <c r="J11" s="11" t="s">
        <v>26</v>
      </c>
      <c r="K11" s="12"/>
      <c r="L11" s="5" t="s">
        <v>43</v>
      </c>
      <c r="N11" s="5" t="s">
        <v>26</v>
      </c>
      <c r="O11" s="5">
        <v>1</v>
      </c>
    </row>
    <row r="12" spans="1:15" s="5" customFormat="1" ht="20.100000000000001" customHeight="1" x14ac:dyDescent="0.2">
      <c r="A12" s="7">
        <f t="shared" si="0"/>
        <v>6</v>
      </c>
      <c r="B12" s="35">
        <v>2321213926</v>
      </c>
      <c r="C12" s="8" t="s">
        <v>46</v>
      </c>
      <c r="D12" s="9" t="s">
        <v>104</v>
      </c>
      <c r="E12" s="36" t="s">
        <v>42</v>
      </c>
      <c r="F12" s="33">
        <v>36404</v>
      </c>
      <c r="G12" s="10" t="s">
        <v>27</v>
      </c>
      <c r="H12" s="10" t="s">
        <v>30</v>
      </c>
      <c r="I12" s="11" t="s">
        <v>26</v>
      </c>
      <c r="J12" s="11" t="s">
        <v>26</v>
      </c>
      <c r="K12" s="12"/>
      <c r="L12" s="5" t="s">
        <v>62</v>
      </c>
      <c r="N12" s="5" t="s">
        <v>26</v>
      </c>
      <c r="O12" s="5">
        <v>1</v>
      </c>
    </row>
    <row r="13" spans="1:15" s="5" customFormat="1" ht="20.100000000000001" customHeight="1" x14ac:dyDescent="0.2">
      <c r="A13" s="7">
        <f t="shared" si="0"/>
        <v>7</v>
      </c>
      <c r="B13" s="35">
        <v>2321211235</v>
      </c>
      <c r="C13" s="8" t="s">
        <v>108</v>
      </c>
      <c r="D13" s="9" t="s">
        <v>109</v>
      </c>
      <c r="E13" s="36" t="s">
        <v>42</v>
      </c>
      <c r="F13" s="33">
        <v>36489</v>
      </c>
      <c r="G13" s="10" t="s">
        <v>37</v>
      </c>
      <c r="H13" s="10" t="s">
        <v>30</v>
      </c>
      <c r="I13" s="11" t="s">
        <v>26</v>
      </c>
      <c r="J13" s="11" t="s">
        <v>26</v>
      </c>
      <c r="K13" s="12"/>
      <c r="L13" s="5" t="s">
        <v>62</v>
      </c>
      <c r="N13" s="5" t="s">
        <v>26</v>
      </c>
      <c r="O13" s="5">
        <v>1</v>
      </c>
    </row>
    <row r="14" spans="1:15" s="5" customFormat="1" ht="20.100000000000001" customHeight="1" x14ac:dyDescent="0.2">
      <c r="A14" s="7">
        <f t="shared" si="0"/>
        <v>8</v>
      </c>
      <c r="B14" s="35">
        <v>23212511502</v>
      </c>
      <c r="C14" s="8" t="s">
        <v>78</v>
      </c>
      <c r="D14" s="9" t="s">
        <v>79</v>
      </c>
      <c r="E14" s="36" t="s">
        <v>42</v>
      </c>
      <c r="F14" s="33">
        <v>36456</v>
      </c>
      <c r="G14" s="10" t="s">
        <v>55</v>
      </c>
      <c r="H14" s="10" t="s">
        <v>30</v>
      </c>
      <c r="I14" s="11" t="s">
        <v>26</v>
      </c>
      <c r="J14" s="11" t="s">
        <v>26</v>
      </c>
      <c r="K14" s="12"/>
      <c r="L14" s="5" t="s">
        <v>62</v>
      </c>
      <c r="N14" s="5" t="s">
        <v>26</v>
      </c>
      <c r="O14" s="5">
        <v>1</v>
      </c>
    </row>
    <row r="15" spans="1:15" s="5" customFormat="1" ht="20.100000000000001" customHeight="1" x14ac:dyDescent="0.2">
      <c r="A15" s="7">
        <f t="shared" si="0"/>
        <v>9</v>
      </c>
      <c r="B15" s="35">
        <v>2321216023</v>
      </c>
      <c r="C15" s="8" t="s">
        <v>97</v>
      </c>
      <c r="D15" s="9" t="s">
        <v>79</v>
      </c>
      <c r="E15" s="36" t="s">
        <v>42</v>
      </c>
      <c r="F15" s="33">
        <v>36460</v>
      </c>
      <c r="G15" s="10" t="s">
        <v>27</v>
      </c>
      <c r="H15" s="10" t="s">
        <v>30</v>
      </c>
      <c r="I15" s="11" t="s">
        <v>26</v>
      </c>
      <c r="J15" s="11" t="s">
        <v>26</v>
      </c>
      <c r="K15" s="12"/>
      <c r="L15" s="5" t="s">
        <v>62</v>
      </c>
      <c r="N15" s="5" t="s">
        <v>26</v>
      </c>
      <c r="O15" s="5">
        <v>1</v>
      </c>
    </row>
    <row r="16" spans="1:15" s="5" customFormat="1" ht="20.100000000000001" customHeight="1" x14ac:dyDescent="0.2">
      <c r="A16" s="7">
        <f t="shared" si="0"/>
        <v>10</v>
      </c>
      <c r="B16" s="35">
        <v>23202111843</v>
      </c>
      <c r="C16" s="8" t="s">
        <v>76</v>
      </c>
      <c r="D16" s="9" t="s">
        <v>50</v>
      </c>
      <c r="E16" s="36" t="s">
        <v>42</v>
      </c>
      <c r="F16" s="33">
        <v>36398</v>
      </c>
      <c r="G16" s="10" t="s">
        <v>27</v>
      </c>
      <c r="H16" s="10" t="s">
        <v>25</v>
      </c>
      <c r="I16" s="11" t="s">
        <v>26</v>
      </c>
      <c r="J16" s="11" t="s">
        <v>26</v>
      </c>
      <c r="K16" s="12"/>
      <c r="L16" s="5" t="s">
        <v>62</v>
      </c>
      <c r="N16" s="5" t="s">
        <v>26</v>
      </c>
      <c r="O16" s="5">
        <v>1</v>
      </c>
    </row>
    <row r="17" spans="1:15" s="5" customFormat="1" ht="20.100000000000001" customHeight="1" x14ac:dyDescent="0.2">
      <c r="A17" s="7">
        <f t="shared" si="0"/>
        <v>11</v>
      </c>
      <c r="B17" s="35">
        <v>2320216025</v>
      </c>
      <c r="C17" s="8" t="s">
        <v>74</v>
      </c>
      <c r="D17" s="9" t="s">
        <v>75</v>
      </c>
      <c r="E17" s="36" t="s">
        <v>42</v>
      </c>
      <c r="F17" s="33">
        <v>36510</v>
      </c>
      <c r="G17" s="10" t="s">
        <v>37</v>
      </c>
      <c r="H17" s="10" t="s">
        <v>25</v>
      </c>
      <c r="I17" s="11" t="s">
        <v>26</v>
      </c>
      <c r="J17" s="11" t="s">
        <v>26</v>
      </c>
      <c r="K17" s="12"/>
      <c r="L17" s="5" t="s">
        <v>62</v>
      </c>
      <c r="N17" s="5" t="s">
        <v>26</v>
      </c>
      <c r="O17" s="5">
        <v>1</v>
      </c>
    </row>
    <row r="18" spans="1:15" s="5" customFormat="1" ht="20.100000000000001" customHeight="1" x14ac:dyDescent="0.2">
      <c r="A18" s="7">
        <f t="shared" si="0"/>
        <v>12</v>
      </c>
      <c r="B18" s="35">
        <v>23202711792</v>
      </c>
      <c r="C18" s="8" t="s">
        <v>95</v>
      </c>
      <c r="D18" s="9" t="s">
        <v>75</v>
      </c>
      <c r="E18" s="36" t="s">
        <v>42</v>
      </c>
      <c r="F18" s="33">
        <v>36309</v>
      </c>
      <c r="G18" s="10" t="s">
        <v>35</v>
      </c>
      <c r="H18" s="10" t="s">
        <v>25</v>
      </c>
      <c r="I18" s="11" t="s">
        <v>26</v>
      </c>
      <c r="J18" s="11" t="s">
        <v>26</v>
      </c>
      <c r="K18" s="12"/>
      <c r="L18" s="5" t="s">
        <v>62</v>
      </c>
      <c r="N18" s="5" t="s">
        <v>26</v>
      </c>
      <c r="O18" s="5">
        <v>1</v>
      </c>
    </row>
    <row r="19" spans="1:15" s="5" customFormat="1" ht="20.100000000000001" customHeight="1" x14ac:dyDescent="0.2">
      <c r="A19" s="7">
        <f t="shared" si="0"/>
        <v>13</v>
      </c>
      <c r="B19" s="35">
        <v>2320212594</v>
      </c>
      <c r="C19" s="8" t="s">
        <v>98</v>
      </c>
      <c r="D19" s="9" t="s">
        <v>99</v>
      </c>
      <c r="E19" s="36" t="s">
        <v>42</v>
      </c>
      <c r="F19" s="33">
        <v>36402</v>
      </c>
      <c r="G19" s="10" t="s">
        <v>35</v>
      </c>
      <c r="H19" s="10" t="s">
        <v>25</v>
      </c>
      <c r="I19" s="11" t="s">
        <v>26</v>
      </c>
      <c r="J19" s="11" t="s">
        <v>26</v>
      </c>
      <c r="K19" s="12"/>
      <c r="L19" s="5" t="s">
        <v>62</v>
      </c>
      <c r="N19" s="5" t="s">
        <v>26</v>
      </c>
      <c r="O19" s="5">
        <v>1</v>
      </c>
    </row>
    <row r="20" spans="1:15" s="5" customFormat="1" ht="20.100000000000001" customHeight="1" x14ac:dyDescent="0.2">
      <c r="A20" s="7">
        <f t="shared" si="0"/>
        <v>14</v>
      </c>
      <c r="B20" s="35">
        <v>2321213939</v>
      </c>
      <c r="C20" s="8" t="s">
        <v>112</v>
      </c>
      <c r="D20" s="9" t="s">
        <v>113</v>
      </c>
      <c r="E20" s="36" t="s">
        <v>42</v>
      </c>
      <c r="F20" s="33">
        <v>36406</v>
      </c>
      <c r="G20" s="10" t="s">
        <v>24</v>
      </c>
      <c r="H20" s="10" t="s">
        <v>30</v>
      </c>
      <c r="I20" s="11" t="s">
        <v>26</v>
      </c>
      <c r="J20" s="11" t="s">
        <v>26</v>
      </c>
      <c r="K20" s="12"/>
      <c r="L20" s="5" t="s">
        <v>62</v>
      </c>
      <c r="N20" s="5" t="s">
        <v>26</v>
      </c>
      <c r="O20" s="5">
        <v>1</v>
      </c>
    </row>
    <row r="21" spans="1:15" s="5" customFormat="1" ht="20.100000000000001" customHeight="1" x14ac:dyDescent="0.2">
      <c r="A21" s="7">
        <f t="shared" si="0"/>
        <v>15</v>
      </c>
      <c r="B21" s="35">
        <v>2321716608</v>
      </c>
      <c r="C21" s="8" t="s">
        <v>91</v>
      </c>
      <c r="D21" s="9" t="s">
        <v>92</v>
      </c>
      <c r="E21" s="36" t="s">
        <v>42</v>
      </c>
      <c r="F21" s="33">
        <v>36417</v>
      </c>
      <c r="G21" s="10" t="s">
        <v>24</v>
      </c>
      <c r="H21" s="10" t="s">
        <v>30</v>
      </c>
      <c r="I21" s="11" t="s">
        <v>26</v>
      </c>
      <c r="J21" s="11" t="s">
        <v>26</v>
      </c>
      <c r="K21" s="12"/>
      <c r="L21" s="5" t="s">
        <v>62</v>
      </c>
      <c r="N21" s="5" t="s">
        <v>26</v>
      </c>
      <c r="O21" s="5">
        <v>1</v>
      </c>
    </row>
    <row r="22" spans="1:15" s="5" customFormat="1" ht="20.100000000000001" customHeight="1" x14ac:dyDescent="0.2">
      <c r="A22" s="7">
        <f t="shared" si="0"/>
        <v>16</v>
      </c>
      <c r="B22" s="35">
        <v>2321210483</v>
      </c>
      <c r="C22" s="8" t="s">
        <v>114</v>
      </c>
      <c r="D22" s="9" t="s">
        <v>92</v>
      </c>
      <c r="E22" s="36" t="s">
        <v>42</v>
      </c>
      <c r="F22" s="33">
        <v>36437</v>
      </c>
      <c r="G22" s="10" t="s">
        <v>111</v>
      </c>
      <c r="H22" s="10" t="s">
        <v>30</v>
      </c>
      <c r="I22" s="11" t="s">
        <v>26</v>
      </c>
      <c r="J22" s="11" t="s">
        <v>26</v>
      </c>
      <c r="K22" s="12"/>
      <c r="L22" s="5" t="s">
        <v>62</v>
      </c>
      <c r="N22" s="5" t="s">
        <v>26</v>
      </c>
      <c r="O22" s="5">
        <v>1</v>
      </c>
    </row>
    <row r="23" spans="1:15" s="5" customFormat="1" ht="20.100000000000001" customHeight="1" x14ac:dyDescent="0.2">
      <c r="A23" s="7">
        <f t="shared" si="0"/>
        <v>17</v>
      </c>
      <c r="B23" s="35">
        <v>2320210479</v>
      </c>
      <c r="C23" s="8" t="s">
        <v>118</v>
      </c>
      <c r="D23" s="9" t="s">
        <v>28</v>
      </c>
      <c r="E23" s="36" t="s">
        <v>42</v>
      </c>
      <c r="F23" s="33">
        <v>36442</v>
      </c>
      <c r="G23" s="10" t="s">
        <v>38</v>
      </c>
      <c r="H23" s="10" t="s">
        <v>25</v>
      </c>
      <c r="I23" s="11" t="s">
        <v>26</v>
      </c>
      <c r="J23" s="11" t="s">
        <v>26</v>
      </c>
      <c r="K23" s="12"/>
      <c r="L23" s="5" t="s">
        <v>62</v>
      </c>
      <c r="N23" s="5" t="s">
        <v>26</v>
      </c>
      <c r="O23" s="5">
        <v>1</v>
      </c>
    </row>
    <row r="24" spans="1:15" s="5" customFormat="1" ht="20.100000000000001" customHeight="1" x14ac:dyDescent="0.2">
      <c r="A24" s="7">
        <f t="shared" si="0"/>
        <v>18</v>
      </c>
      <c r="B24" s="35">
        <v>2320215480</v>
      </c>
      <c r="C24" s="8" t="s">
        <v>87</v>
      </c>
      <c r="D24" s="9" t="s">
        <v>40</v>
      </c>
      <c r="E24" s="36" t="s">
        <v>42</v>
      </c>
      <c r="F24" s="33">
        <v>36324</v>
      </c>
      <c r="G24" s="10" t="s">
        <v>32</v>
      </c>
      <c r="H24" s="10" t="s">
        <v>25</v>
      </c>
      <c r="I24" s="11" t="s">
        <v>26</v>
      </c>
      <c r="J24" s="11" t="s">
        <v>26</v>
      </c>
      <c r="K24" s="12"/>
      <c r="L24" s="5" t="s">
        <v>62</v>
      </c>
      <c r="N24" s="5" t="s">
        <v>26</v>
      </c>
      <c r="O24" s="5">
        <v>1</v>
      </c>
    </row>
    <row r="25" spans="1:15" s="5" customFormat="1" ht="20.100000000000001" customHeight="1" x14ac:dyDescent="0.2">
      <c r="A25" s="7">
        <f t="shared" si="0"/>
        <v>19</v>
      </c>
      <c r="B25" s="35">
        <v>2320123218</v>
      </c>
      <c r="C25" s="8" t="s">
        <v>96</v>
      </c>
      <c r="D25" s="9" t="s">
        <v>40</v>
      </c>
      <c r="E25" s="36" t="s">
        <v>42</v>
      </c>
      <c r="F25" s="33">
        <v>36357</v>
      </c>
      <c r="G25" s="10" t="s">
        <v>37</v>
      </c>
      <c r="H25" s="10" t="s">
        <v>25</v>
      </c>
      <c r="I25" s="11" t="s">
        <v>26</v>
      </c>
      <c r="J25" s="11" t="s">
        <v>26</v>
      </c>
      <c r="K25" s="12"/>
      <c r="L25" s="5" t="s">
        <v>62</v>
      </c>
      <c r="N25" s="5" t="s">
        <v>26</v>
      </c>
      <c r="O25" s="5">
        <v>1</v>
      </c>
    </row>
    <row r="26" spans="1:15" s="5" customFormat="1" ht="20.100000000000001" customHeight="1" x14ac:dyDescent="0.2">
      <c r="A26" s="7">
        <f t="shared" si="0"/>
        <v>20</v>
      </c>
      <c r="B26" s="35">
        <v>2320216030</v>
      </c>
      <c r="C26" s="8" t="s">
        <v>88</v>
      </c>
      <c r="D26" s="9" t="s">
        <v>89</v>
      </c>
      <c r="E26" s="36" t="s">
        <v>42</v>
      </c>
      <c r="F26" s="33">
        <v>36207</v>
      </c>
      <c r="G26" s="10" t="s">
        <v>24</v>
      </c>
      <c r="H26" s="10" t="s">
        <v>25</v>
      </c>
      <c r="I26" s="11" t="s">
        <v>26</v>
      </c>
      <c r="J26" s="11" t="s">
        <v>26</v>
      </c>
      <c r="K26" s="12"/>
      <c r="L26" s="5" t="s">
        <v>62</v>
      </c>
      <c r="N26" s="5" t="s">
        <v>26</v>
      </c>
      <c r="O26" s="5">
        <v>1</v>
      </c>
    </row>
    <row r="27" spans="1:15" s="5" customFormat="1" ht="20.100000000000001" customHeight="1" x14ac:dyDescent="0.2">
      <c r="A27" s="7">
        <f t="shared" si="0"/>
        <v>21</v>
      </c>
      <c r="B27" s="35">
        <v>2321213717</v>
      </c>
      <c r="C27" s="8" t="s">
        <v>105</v>
      </c>
      <c r="D27" s="9" t="s">
        <v>106</v>
      </c>
      <c r="E27" s="36" t="s">
        <v>42</v>
      </c>
      <c r="F27" s="33">
        <v>36166</v>
      </c>
      <c r="G27" s="10" t="s">
        <v>24</v>
      </c>
      <c r="H27" s="10" t="s">
        <v>30</v>
      </c>
      <c r="I27" s="11" t="s">
        <v>26</v>
      </c>
      <c r="J27" s="11" t="s">
        <v>26</v>
      </c>
      <c r="K27" s="12"/>
      <c r="L27" s="5" t="s">
        <v>62</v>
      </c>
      <c r="N27" s="5" t="s">
        <v>26</v>
      </c>
      <c r="O27" s="5">
        <v>1</v>
      </c>
    </row>
    <row r="28" spans="1:15" s="5" customFormat="1" ht="20.100000000000001" customHeight="1" x14ac:dyDescent="0.2">
      <c r="A28" s="7">
        <f t="shared" si="0"/>
        <v>22</v>
      </c>
      <c r="B28" s="35">
        <v>2221214530</v>
      </c>
      <c r="C28" s="8" t="s">
        <v>115</v>
      </c>
      <c r="D28" s="9" t="s">
        <v>106</v>
      </c>
      <c r="E28" s="36" t="s">
        <v>42</v>
      </c>
      <c r="F28" s="33">
        <v>35861</v>
      </c>
      <c r="G28" s="10" t="s">
        <v>111</v>
      </c>
      <c r="H28" s="10" t="s">
        <v>30</v>
      </c>
      <c r="I28" s="11" t="s">
        <v>26</v>
      </c>
      <c r="J28" s="11" t="s">
        <v>26</v>
      </c>
      <c r="K28" s="12"/>
      <c r="L28" s="5" t="s">
        <v>62</v>
      </c>
      <c r="N28" s="5" t="s">
        <v>26</v>
      </c>
      <c r="O28" s="5">
        <v>1</v>
      </c>
    </row>
    <row r="29" spans="1:15" s="5" customFormat="1" ht="20.100000000000001" customHeight="1" x14ac:dyDescent="0.2">
      <c r="A29" s="7">
        <f t="shared" si="0"/>
        <v>23</v>
      </c>
      <c r="B29" s="35">
        <v>23202111328</v>
      </c>
      <c r="C29" s="8" t="s">
        <v>116</v>
      </c>
      <c r="D29" s="9" t="s">
        <v>117</v>
      </c>
      <c r="E29" s="36" t="s">
        <v>42</v>
      </c>
      <c r="F29" s="33">
        <v>36162</v>
      </c>
      <c r="G29" s="10" t="s">
        <v>24</v>
      </c>
      <c r="H29" s="10" t="s">
        <v>25</v>
      </c>
      <c r="I29" s="11" t="s">
        <v>26</v>
      </c>
      <c r="J29" s="11" t="s">
        <v>26</v>
      </c>
      <c r="K29" s="12"/>
      <c r="L29" s="5" t="s">
        <v>62</v>
      </c>
      <c r="N29" s="5" t="s">
        <v>26</v>
      </c>
      <c r="O29" s="5">
        <v>1</v>
      </c>
    </row>
    <row r="30" spans="1:15" s="5" customFormat="1" ht="20.100000000000001" customHeight="1" x14ac:dyDescent="0.2">
      <c r="A30" s="7">
        <f t="shared" si="0"/>
        <v>24</v>
      </c>
      <c r="B30" s="35">
        <v>2320716617</v>
      </c>
      <c r="C30" s="8" t="s">
        <v>101</v>
      </c>
      <c r="D30" s="9" t="s">
        <v>102</v>
      </c>
      <c r="E30" s="36" t="s">
        <v>42</v>
      </c>
      <c r="F30" s="33">
        <v>36349</v>
      </c>
      <c r="G30" s="10" t="s">
        <v>35</v>
      </c>
      <c r="H30" s="10" t="s">
        <v>25</v>
      </c>
      <c r="I30" s="11" t="s">
        <v>26</v>
      </c>
      <c r="J30" s="11" t="s">
        <v>26</v>
      </c>
      <c r="K30" s="12"/>
      <c r="L30" s="5" t="s">
        <v>62</v>
      </c>
      <c r="N30" s="5" t="s">
        <v>26</v>
      </c>
      <c r="O30" s="5">
        <v>1</v>
      </c>
    </row>
    <row r="31" spans="1:15" s="5" customFormat="1" ht="20.100000000000001" customHeight="1" x14ac:dyDescent="0.2">
      <c r="A31" s="7">
        <f t="shared" si="0"/>
        <v>25</v>
      </c>
      <c r="B31" s="35">
        <v>2320216134</v>
      </c>
      <c r="C31" s="8" t="s">
        <v>119</v>
      </c>
      <c r="D31" s="9" t="s">
        <v>120</v>
      </c>
      <c r="E31" s="36" t="s">
        <v>42</v>
      </c>
      <c r="F31" s="33">
        <v>36460</v>
      </c>
      <c r="G31" s="10" t="s">
        <v>24</v>
      </c>
      <c r="H31" s="10" t="s">
        <v>25</v>
      </c>
      <c r="I31" s="11" t="s">
        <v>26</v>
      </c>
      <c r="J31" s="11" t="s">
        <v>26</v>
      </c>
      <c r="K31" s="12"/>
      <c r="L31" s="5" t="s">
        <v>43</v>
      </c>
      <c r="N31" s="5" t="s">
        <v>26</v>
      </c>
      <c r="O31" s="5">
        <v>1</v>
      </c>
    </row>
    <row r="32" spans="1:15" s="5" customFormat="1" ht="20.100000000000001" customHeight="1" x14ac:dyDescent="0.2">
      <c r="A32" s="7">
        <f t="shared" si="0"/>
        <v>26</v>
      </c>
      <c r="B32" s="35">
        <v>2320213250</v>
      </c>
      <c r="C32" s="8" t="s">
        <v>103</v>
      </c>
      <c r="D32" s="9" t="s">
        <v>56</v>
      </c>
      <c r="E32" s="36" t="s">
        <v>42</v>
      </c>
      <c r="F32" s="33">
        <v>36375</v>
      </c>
      <c r="G32" s="10" t="s">
        <v>24</v>
      </c>
      <c r="H32" s="10" t="s">
        <v>25</v>
      </c>
      <c r="I32" s="11" t="s">
        <v>26</v>
      </c>
      <c r="J32" s="11" t="s">
        <v>26</v>
      </c>
      <c r="K32" s="12"/>
      <c r="L32" s="5" t="s">
        <v>62</v>
      </c>
      <c r="N32" s="5" t="s">
        <v>26</v>
      </c>
      <c r="O32" s="5">
        <v>1</v>
      </c>
    </row>
    <row r="33" spans="1:15" s="5" customFormat="1" ht="20.100000000000001" customHeight="1" x14ac:dyDescent="0.2">
      <c r="A33" s="7">
        <f t="shared" si="0"/>
        <v>27</v>
      </c>
      <c r="B33" s="35">
        <v>23212110673</v>
      </c>
      <c r="C33" s="8" t="s">
        <v>93</v>
      </c>
      <c r="D33" s="9" t="s">
        <v>94</v>
      </c>
      <c r="E33" s="36" t="s">
        <v>42</v>
      </c>
      <c r="F33" s="33">
        <v>36175</v>
      </c>
      <c r="G33" s="10" t="s">
        <v>41</v>
      </c>
      <c r="H33" s="10" t="s">
        <v>30</v>
      </c>
      <c r="I33" s="11" t="s">
        <v>26</v>
      </c>
      <c r="J33" s="11" t="s">
        <v>26</v>
      </c>
      <c r="K33" s="12"/>
      <c r="L33" s="5" t="s">
        <v>62</v>
      </c>
      <c r="N33" s="5" t="s">
        <v>26</v>
      </c>
      <c r="O33" s="5">
        <v>1</v>
      </c>
    </row>
    <row r="34" spans="1:15" s="5" customFormat="1" ht="20.100000000000001" customHeight="1" x14ac:dyDescent="0.2">
      <c r="A34" s="7">
        <f t="shared" si="0"/>
        <v>28</v>
      </c>
      <c r="B34" s="35">
        <v>2320213479</v>
      </c>
      <c r="C34" s="8" t="s">
        <v>84</v>
      </c>
      <c r="D34" s="9" t="s">
        <v>31</v>
      </c>
      <c r="E34" s="36" t="s">
        <v>42</v>
      </c>
      <c r="F34" s="33">
        <v>36304</v>
      </c>
      <c r="G34" s="10" t="s">
        <v>27</v>
      </c>
      <c r="H34" s="10" t="s">
        <v>25</v>
      </c>
      <c r="I34" s="11" t="s">
        <v>26</v>
      </c>
      <c r="J34" s="11" t="s">
        <v>26</v>
      </c>
      <c r="K34" s="12"/>
      <c r="L34" s="5" t="s">
        <v>62</v>
      </c>
      <c r="N34" s="5" t="s">
        <v>26</v>
      </c>
      <c r="O34" s="5">
        <v>1</v>
      </c>
    </row>
    <row r="35" spans="1:15" s="5" customFormat="1" ht="20.100000000000001" customHeight="1" x14ac:dyDescent="0.2">
      <c r="A35" s="7">
        <f t="shared" si="0"/>
        <v>29</v>
      </c>
      <c r="B35" s="35">
        <v>2321214827</v>
      </c>
      <c r="C35" s="8" t="s">
        <v>80</v>
      </c>
      <c r="D35" s="9" t="s">
        <v>81</v>
      </c>
      <c r="E35" s="36" t="s">
        <v>42</v>
      </c>
      <c r="F35" s="33">
        <v>36190</v>
      </c>
      <c r="G35" s="10" t="s">
        <v>24</v>
      </c>
      <c r="H35" s="10" t="s">
        <v>30</v>
      </c>
      <c r="I35" s="11" t="s">
        <v>26</v>
      </c>
      <c r="J35" s="11" t="s">
        <v>26</v>
      </c>
      <c r="K35" s="12"/>
      <c r="L35" s="5" t="s">
        <v>62</v>
      </c>
      <c r="N35" s="5" t="s">
        <v>26</v>
      </c>
      <c r="O35" s="5">
        <v>1</v>
      </c>
    </row>
    <row r="36" spans="1:15" s="5" customFormat="1" ht="20.100000000000001" customHeight="1" x14ac:dyDescent="0.2">
      <c r="A36" s="7">
        <f t="shared" si="0"/>
        <v>30</v>
      </c>
      <c r="B36" s="35">
        <v>2321214755</v>
      </c>
      <c r="C36" s="8" t="s">
        <v>72</v>
      </c>
      <c r="D36" s="9" t="s">
        <v>73</v>
      </c>
      <c r="E36" s="36" t="s">
        <v>42</v>
      </c>
      <c r="F36" s="33">
        <v>36336</v>
      </c>
      <c r="G36" s="10" t="s">
        <v>24</v>
      </c>
      <c r="H36" s="10" t="s">
        <v>30</v>
      </c>
      <c r="I36" s="11" t="s">
        <v>26</v>
      </c>
      <c r="J36" s="11" t="s">
        <v>26</v>
      </c>
      <c r="K36" s="12"/>
      <c r="L36" s="5" t="s">
        <v>62</v>
      </c>
      <c r="N36" s="5" t="s">
        <v>26</v>
      </c>
      <c r="O36" s="5">
        <v>1</v>
      </c>
    </row>
    <row r="37" spans="1:15" s="5" customFormat="1" ht="20.100000000000001" customHeight="1" x14ac:dyDescent="0.2">
      <c r="A37" s="7">
        <f t="shared" si="0"/>
        <v>31</v>
      </c>
      <c r="B37" s="35">
        <v>2320210371</v>
      </c>
      <c r="C37" s="8" t="s">
        <v>90</v>
      </c>
      <c r="D37" s="9" t="s">
        <v>36</v>
      </c>
      <c r="E37" s="36" t="s">
        <v>42</v>
      </c>
      <c r="F37" s="33">
        <v>36449</v>
      </c>
      <c r="G37" s="10" t="s">
        <v>37</v>
      </c>
      <c r="H37" s="10" t="s">
        <v>25</v>
      </c>
      <c r="I37" s="11" t="s">
        <v>26</v>
      </c>
      <c r="J37" s="11" t="s">
        <v>26</v>
      </c>
      <c r="K37" s="12"/>
      <c r="L37" s="5" t="s">
        <v>62</v>
      </c>
      <c r="N37" s="5" t="s">
        <v>26</v>
      </c>
      <c r="O37" s="5">
        <v>1</v>
      </c>
    </row>
    <row r="38" spans="1:15" s="5" customFormat="1" ht="20.100000000000001" customHeight="1" x14ac:dyDescent="0.2">
      <c r="A38" s="7">
        <f t="shared" si="0"/>
        <v>32</v>
      </c>
      <c r="B38" s="35">
        <v>2321213932</v>
      </c>
      <c r="C38" s="8" t="s">
        <v>44</v>
      </c>
      <c r="D38" s="9" t="s">
        <v>77</v>
      </c>
      <c r="E38" s="36" t="s">
        <v>42</v>
      </c>
      <c r="F38" s="33">
        <v>36343</v>
      </c>
      <c r="G38" s="10" t="s">
        <v>27</v>
      </c>
      <c r="H38" s="10" t="s">
        <v>30</v>
      </c>
      <c r="I38" s="11" t="s">
        <v>26</v>
      </c>
      <c r="J38" s="11" t="s">
        <v>26</v>
      </c>
      <c r="K38" s="12"/>
      <c r="L38" s="5" t="s">
        <v>62</v>
      </c>
      <c r="N38" s="5" t="s">
        <v>26</v>
      </c>
      <c r="O38" s="5">
        <v>1</v>
      </c>
    </row>
    <row r="39" spans="1:15" s="5" customFormat="1" ht="20.100000000000001" customHeight="1" x14ac:dyDescent="0.2">
      <c r="A39" s="7">
        <f t="shared" si="0"/>
        <v>33</v>
      </c>
      <c r="B39" s="35">
        <v>23202111265</v>
      </c>
      <c r="C39" s="8" t="s">
        <v>52</v>
      </c>
      <c r="D39" s="9" t="s">
        <v>83</v>
      </c>
      <c r="E39" s="36" t="s">
        <v>42</v>
      </c>
      <c r="F39" s="33">
        <v>36203</v>
      </c>
      <c r="G39" s="10" t="s">
        <v>45</v>
      </c>
      <c r="H39" s="10" t="s">
        <v>25</v>
      </c>
      <c r="I39" s="11" t="s">
        <v>26</v>
      </c>
      <c r="J39" s="11" t="s">
        <v>26</v>
      </c>
      <c r="K39" s="12"/>
      <c r="L39" s="5" t="s">
        <v>62</v>
      </c>
      <c r="N39" s="5" t="s">
        <v>26</v>
      </c>
      <c r="O39" s="5">
        <v>1</v>
      </c>
    </row>
    <row r="40" spans="1:15" s="5" customFormat="1" ht="20.100000000000001" customHeight="1" x14ac:dyDescent="0.2">
      <c r="A40" s="7">
        <f t="shared" si="0"/>
        <v>34</v>
      </c>
      <c r="B40" s="35">
        <v>2320213485</v>
      </c>
      <c r="C40" s="8" t="s">
        <v>71</v>
      </c>
      <c r="D40" s="9" t="s">
        <v>54</v>
      </c>
      <c r="E40" s="36" t="s">
        <v>42</v>
      </c>
      <c r="F40" s="33">
        <v>36245</v>
      </c>
      <c r="G40" s="10" t="s">
        <v>45</v>
      </c>
      <c r="H40" s="10" t="s">
        <v>25</v>
      </c>
      <c r="I40" s="11" t="s">
        <v>26</v>
      </c>
      <c r="J40" s="11" t="s">
        <v>26</v>
      </c>
      <c r="K40" s="12"/>
      <c r="L40" s="5" t="s">
        <v>62</v>
      </c>
      <c r="N40" s="5" t="s">
        <v>26</v>
      </c>
      <c r="O40" s="5">
        <v>1</v>
      </c>
    </row>
    <row r="41" spans="1:15" s="5" customFormat="1" ht="20.100000000000001" customHeight="1" x14ac:dyDescent="0.2">
      <c r="A41" s="7">
        <f t="shared" si="0"/>
        <v>35</v>
      </c>
      <c r="B41" s="35">
        <v>2320212608</v>
      </c>
      <c r="C41" s="8" t="s">
        <v>107</v>
      </c>
      <c r="D41" s="9" t="s">
        <v>54</v>
      </c>
      <c r="E41" s="36" t="s">
        <v>42</v>
      </c>
      <c r="F41" s="33">
        <v>36403</v>
      </c>
      <c r="G41" s="10" t="s">
        <v>35</v>
      </c>
      <c r="H41" s="10" t="s">
        <v>25</v>
      </c>
      <c r="I41" s="11" t="s">
        <v>26</v>
      </c>
      <c r="J41" s="11" t="s">
        <v>26</v>
      </c>
      <c r="K41" s="12"/>
      <c r="L41" s="5" t="s">
        <v>62</v>
      </c>
      <c r="N41" s="5" t="s">
        <v>26</v>
      </c>
      <c r="O41" s="5">
        <v>1</v>
      </c>
    </row>
    <row r="42" spans="1:15" s="5" customFormat="1" ht="20.100000000000001" customHeight="1" x14ac:dyDescent="0.2">
      <c r="A42" s="7">
        <f t="shared" si="0"/>
        <v>36</v>
      </c>
      <c r="B42" s="35">
        <v>2220313924</v>
      </c>
      <c r="C42" s="8" t="s">
        <v>59</v>
      </c>
      <c r="D42" s="9" t="s">
        <v>60</v>
      </c>
      <c r="E42" s="49" t="s">
        <v>61</v>
      </c>
      <c r="F42" s="33">
        <v>36073</v>
      </c>
      <c r="G42" s="10" t="s">
        <v>24</v>
      </c>
      <c r="H42" s="10" t="s">
        <v>25</v>
      </c>
      <c r="I42" s="11" t="s">
        <v>26</v>
      </c>
      <c r="J42" s="11" t="s">
        <v>26</v>
      </c>
      <c r="K42" s="12"/>
      <c r="L42" s="5" t="s">
        <v>62</v>
      </c>
      <c r="N42" s="5" t="s">
        <v>26</v>
      </c>
    </row>
    <row r="43" spans="1:15" s="5" customFormat="1" ht="20.100000000000001" customHeight="1" x14ac:dyDescent="0.2">
      <c r="A43" s="7">
        <f t="shared" si="0"/>
        <v>37</v>
      </c>
      <c r="B43" s="35">
        <v>2221328530</v>
      </c>
      <c r="C43" s="8" t="s">
        <v>63</v>
      </c>
      <c r="D43" s="9" t="s">
        <v>33</v>
      </c>
      <c r="E43" s="49" t="s">
        <v>61</v>
      </c>
      <c r="F43" s="33">
        <v>36147</v>
      </c>
      <c r="G43" s="10" t="s">
        <v>34</v>
      </c>
      <c r="H43" s="10" t="s">
        <v>30</v>
      </c>
      <c r="I43" s="11" t="s">
        <v>26</v>
      </c>
      <c r="J43" s="11" t="s">
        <v>26</v>
      </c>
      <c r="K43" s="12"/>
      <c r="L43" s="5" t="s">
        <v>62</v>
      </c>
      <c r="N43" s="5" t="s">
        <v>26</v>
      </c>
    </row>
    <row r="44" spans="1:15" s="5" customFormat="1" ht="20.100000000000001" customHeight="1" x14ac:dyDescent="0.2">
      <c r="A44" s="7">
        <f t="shared" si="0"/>
        <v>38</v>
      </c>
      <c r="B44" s="35">
        <v>2121867786</v>
      </c>
      <c r="C44" s="8" t="s">
        <v>64</v>
      </c>
      <c r="D44" s="9" t="s">
        <v>65</v>
      </c>
      <c r="E44" s="49" t="s">
        <v>66</v>
      </c>
      <c r="F44" s="33">
        <v>35492</v>
      </c>
      <c r="G44" s="10" t="s">
        <v>24</v>
      </c>
      <c r="H44" s="10" t="s">
        <v>30</v>
      </c>
      <c r="I44" s="11" t="s">
        <v>26</v>
      </c>
      <c r="J44" s="11" t="s">
        <v>26</v>
      </c>
      <c r="K44" s="12"/>
      <c r="L44" s="5" t="s">
        <v>62</v>
      </c>
      <c r="N44" s="5" t="s">
        <v>26</v>
      </c>
      <c r="O44" s="5">
        <v>0</v>
      </c>
    </row>
    <row r="45" spans="1:15" s="5" customFormat="1" ht="20.100000000000001" customHeight="1" x14ac:dyDescent="0.2">
      <c r="A45" s="7">
        <f t="shared" si="0"/>
        <v>39</v>
      </c>
      <c r="B45" s="35">
        <v>2020212767</v>
      </c>
      <c r="C45" s="8" t="s">
        <v>67</v>
      </c>
      <c r="D45" s="9" t="s">
        <v>68</v>
      </c>
      <c r="E45" s="49" t="s">
        <v>69</v>
      </c>
      <c r="F45" s="33">
        <v>35361</v>
      </c>
      <c r="G45" s="10" t="s">
        <v>29</v>
      </c>
      <c r="H45" s="10" t="s">
        <v>30</v>
      </c>
      <c r="I45" s="11" t="s">
        <v>26</v>
      </c>
      <c r="J45" s="11" t="s">
        <v>26</v>
      </c>
      <c r="K45" s="12"/>
      <c r="L45" s="5" t="s">
        <v>62</v>
      </c>
      <c r="N45" s="5" t="s">
        <v>26</v>
      </c>
      <c r="O45" s="5">
        <v>1</v>
      </c>
    </row>
    <row r="46" spans="1:15" s="2" customFormat="1" ht="20.100000000000001" customHeight="1" x14ac:dyDescent="0.2">
      <c r="A46" s="56" t="s">
        <v>12</v>
      </c>
      <c r="B46" s="57"/>
      <c r="C46" s="57"/>
      <c r="D46" s="57"/>
      <c r="E46" s="57"/>
      <c r="F46" s="57"/>
      <c r="G46" s="57"/>
      <c r="H46" s="57"/>
      <c r="I46" s="57"/>
      <c r="J46" s="57"/>
      <c r="K46" s="58"/>
      <c r="L46" s="6">
        <v>6.2020999999999997</v>
      </c>
    </row>
    <row r="47" spans="1:15" s="5" customFormat="1" ht="20.100000000000001" customHeight="1" x14ac:dyDescent="0.2">
      <c r="A47" s="7">
        <v>1</v>
      </c>
      <c r="B47" s="35">
        <v>2321216278</v>
      </c>
      <c r="C47" s="8" t="s">
        <v>141</v>
      </c>
      <c r="D47" s="9" t="s">
        <v>104</v>
      </c>
      <c r="E47" s="36" t="s">
        <v>42</v>
      </c>
      <c r="F47" s="33">
        <v>36496</v>
      </c>
      <c r="G47" s="10" t="s">
        <v>24</v>
      </c>
      <c r="H47" s="10" t="s">
        <v>30</v>
      </c>
      <c r="I47" s="11" t="s">
        <v>26</v>
      </c>
      <c r="J47" s="11" t="s">
        <v>26</v>
      </c>
      <c r="K47" s="12"/>
      <c r="L47" s="5" t="s">
        <v>122</v>
      </c>
      <c r="N47" s="5" t="s">
        <v>26</v>
      </c>
      <c r="O47" s="5">
        <v>1</v>
      </c>
    </row>
    <row r="48" spans="1:15" s="5" customFormat="1" ht="20.100000000000001" customHeight="1" x14ac:dyDescent="0.2">
      <c r="A48" s="7">
        <f>A47+1</f>
        <v>2</v>
      </c>
      <c r="B48" s="35">
        <v>2320211817</v>
      </c>
      <c r="C48" s="8" t="s">
        <v>144</v>
      </c>
      <c r="D48" s="9" t="s">
        <v>50</v>
      </c>
      <c r="E48" s="36" t="s">
        <v>42</v>
      </c>
      <c r="F48" s="33">
        <v>36161</v>
      </c>
      <c r="G48" s="10" t="s">
        <v>27</v>
      </c>
      <c r="H48" s="10" t="s">
        <v>25</v>
      </c>
      <c r="I48" s="11" t="s">
        <v>26</v>
      </c>
      <c r="J48" s="11" t="s">
        <v>26</v>
      </c>
      <c r="K48" s="12"/>
      <c r="L48" s="5" t="s">
        <v>122</v>
      </c>
      <c r="N48" s="5" t="s">
        <v>26</v>
      </c>
      <c r="O48" s="5">
        <v>1</v>
      </c>
    </row>
    <row r="49" spans="1:15" s="5" customFormat="1" ht="20.100000000000001" customHeight="1" x14ac:dyDescent="0.2">
      <c r="A49" s="7">
        <f t="shared" ref="A49:A68" si="1">A48+1</f>
        <v>3</v>
      </c>
      <c r="B49" s="35">
        <v>2321215173</v>
      </c>
      <c r="C49" s="8" t="s">
        <v>135</v>
      </c>
      <c r="D49" s="9" t="s">
        <v>47</v>
      </c>
      <c r="E49" s="36" t="s">
        <v>42</v>
      </c>
      <c r="F49" s="33">
        <v>36193</v>
      </c>
      <c r="G49" s="10" t="s">
        <v>55</v>
      </c>
      <c r="H49" s="10" t="s">
        <v>30</v>
      </c>
      <c r="I49" s="11" t="s">
        <v>26</v>
      </c>
      <c r="J49" s="11" t="s">
        <v>26</v>
      </c>
      <c r="K49" s="12"/>
      <c r="L49" s="5" t="s">
        <v>122</v>
      </c>
      <c r="N49" s="5" t="s">
        <v>26</v>
      </c>
      <c r="O49" s="5">
        <v>1</v>
      </c>
    </row>
    <row r="50" spans="1:15" s="5" customFormat="1" ht="20.100000000000001" customHeight="1" x14ac:dyDescent="0.2">
      <c r="A50" s="7">
        <f t="shared" si="1"/>
        <v>4</v>
      </c>
      <c r="B50" s="35">
        <v>2321214906</v>
      </c>
      <c r="C50" s="8" t="s">
        <v>131</v>
      </c>
      <c r="D50" s="9" t="s">
        <v>132</v>
      </c>
      <c r="E50" s="36" t="s">
        <v>42</v>
      </c>
      <c r="F50" s="33">
        <v>36246</v>
      </c>
      <c r="G50" s="10" t="s">
        <v>32</v>
      </c>
      <c r="H50" s="10" t="s">
        <v>30</v>
      </c>
      <c r="I50" s="11" t="s">
        <v>26</v>
      </c>
      <c r="J50" s="11" t="s">
        <v>26</v>
      </c>
      <c r="K50" s="12"/>
      <c r="L50" s="5" t="s">
        <v>122</v>
      </c>
      <c r="N50" s="5" t="s">
        <v>26</v>
      </c>
      <c r="O50" s="5">
        <v>1</v>
      </c>
    </row>
    <row r="51" spans="1:15" s="5" customFormat="1" ht="20.100000000000001" customHeight="1" x14ac:dyDescent="0.2">
      <c r="A51" s="7">
        <f t="shared" si="1"/>
        <v>5</v>
      </c>
      <c r="B51" s="35">
        <v>2321144723</v>
      </c>
      <c r="C51" s="8" t="s">
        <v>133</v>
      </c>
      <c r="D51" s="9" t="s">
        <v>134</v>
      </c>
      <c r="E51" s="36" t="s">
        <v>42</v>
      </c>
      <c r="F51" s="33">
        <v>36365</v>
      </c>
      <c r="G51" s="10" t="s">
        <v>27</v>
      </c>
      <c r="H51" s="10" t="s">
        <v>30</v>
      </c>
      <c r="I51" s="11" t="s">
        <v>26</v>
      </c>
      <c r="J51" s="11" t="s">
        <v>26</v>
      </c>
      <c r="K51" s="12"/>
      <c r="L51" s="5" t="s">
        <v>122</v>
      </c>
      <c r="N51" s="5" t="s">
        <v>26</v>
      </c>
      <c r="O51" s="5">
        <v>1</v>
      </c>
    </row>
    <row r="52" spans="1:15" s="5" customFormat="1" ht="20.100000000000001" customHeight="1" x14ac:dyDescent="0.2">
      <c r="A52" s="7">
        <f t="shared" si="1"/>
        <v>6</v>
      </c>
      <c r="B52" s="35">
        <v>2321214921</v>
      </c>
      <c r="C52" s="8" t="s">
        <v>149</v>
      </c>
      <c r="D52" s="9" t="s">
        <v>65</v>
      </c>
      <c r="E52" s="36" t="s">
        <v>42</v>
      </c>
      <c r="F52" s="33">
        <v>36461</v>
      </c>
      <c r="G52" s="10" t="s">
        <v>111</v>
      </c>
      <c r="H52" s="10" t="s">
        <v>30</v>
      </c>
      <c r="I52" s="11" t="s">
        <v>26</v>
      </c>
      <c r="J52" s="11" t="s">
        <v>26</v>
      </c>
      <c r="K52" s="12"/>
      <c r="L52" s="5" t="s">
        <v>122</v>
      </c>
      <c r="N52" s="5" t="s">
        <v>26</v>
      </c>
      <c r="O52" s="5">
        <v>1</v>
      </c>
    </row>
    <row r="53" spans="1:15" s="5" customFormat="1" ht="20.100000000000001" customHeight="1" x14ac:dyDescent="0.2">
      <c r="A53" s="7">
        <f t="shared" si="1"/>
        <v>7</v>
      </c>
      <c r="B53" s="35">
        <v>2321214721</v>
      </c>
      <c r="C53" s="8" t="s">
        <v>57</v>
      </c>
      <c r="D53" s="9" t="s">
        <v>130</v>
      </c>
      <c r="E53" s="36" t="s">
        <v>42</v>
      </c>
      <c r="F53" s="33">
        <v>36361</v>
      </c>
      <c r="G53" s="10" t="s">
        <v>24</v>
      </c>
      <c r="H53" s="10" t="s">
        <v>30</v>
      </c>
      <c r="I53" s="11" t="s">
        <v>26</v>
      </c>
      <c r="J53" s="11" t="s">
        <v>26</v>
      </c>
      <c r="K53" s="12"/>
      <c r="L53" s="5" t="s">
        <v>122</v>
      </c>
      <c r="N53" s="5" t="s">
        <v>26</v>
      </c>
      <c r="O53" s="5">
        <v>1</v>
      </c>
    </row>
    <row r="54" spans="1:15" s="5" customFormat="1" ht="20.100000000000001" customHeight="1" x14ac:dyDescent="0.2">
      <c r="A54" s="7">
        <f t="shared" si="1"/>
        <v>8</v>
      </c>
      <c r="B54" s="35">
        <v>2320716325</v>
      </c>
      <c r="C54" s="8" t="s">
        <v>123</v>
      </c>
      <c r="D54" s="9" t="s">
        <v>124</v>
      </c>
      <c r="E54" s="36" t="s">
        <v>42</v>
      </c>
      <c r="F54" s="33">
        <v>36286</v>
      </c>
      <c r="G54" s="10" t="s">
        <v>38</v>
      </c>
      <c r="H54" s="10" t="s">
        <v>25</v>
      </c>
      <c r="I54" s="11" t="s">
        <v>26</v>
      </c>
      <c r="J54" s="11" t="s">
        <v>26</v>
      </c>
      <c r="K54" s="12"/>
      <c r="L54" s="5" t="s">
        <v>122</v>
      </c>
      <c r="N54" s="5" t="s">
        <v>26</v>
      </c>
      <c r="O54" s="5">
        <v>1</v>
      </c>
    </row>
    <row r="55" spans="1:15" s="5" customFormat="1" ht="20.100000000000001" customHeight="1" x14ac:dyDescent="0.2">
      <c r="A55" s="7">
        <f t="shared" si="1"/>
        <v>9</v>
      </c>
      <c r="B55" s="35">
        <v>2320225175</v>
      </c>
      <c r="C55" s="8" t="s">
        <v>127</v>
      </c>
      <c r="D55" s="9" t="s">
        <v>28</v>
      </c>
      <c r="E55" s="36" t="s">
        <v>42</v>
      </c>
      <c r="F55" s="33">
        <v>36280</v>
      </c>
      <c r="G55" s="10" t="s">
        <v>27</v>
      </c>
      <c r="H55" s="10" t="s">
        <v>25</v>
      </c>
      <c r="I55" s="11" t="s">
        <v>26</v>
      </c>
      <c r="J55" s="11" t="s">
        <v>26</v>
      </c>
      <c r="K55" s="12"/>
      <c r="L55" s="5" t="s">
        <v>122</v>
      </c>
      <c r="N55" s="5" t="s">
        <v>26</v>
      </c>
      <c r="O55" s="5">
        <v>1</v>
      </c>
    </row>
    <row r="56" spans="1:15" s="5" customFormat="1" ht="20.100000000000001" customHeight="1" x14ac:dyDescent="0.2">
      <c r="A56" s="7">
        <f t="shared" si="1"/>
        <v>10</v>
      </c>
      <c r="B56" s="35">
        <v>2321212145</v>
      </c>
      <c r="C56" s="8" t="s">
        <v>150</v>
      </c>
      <c r="D56" s="9" t="s">
        <v>151</v>
      </c>
      <c r="E56" s="36" t="s">
        <v>42</v>
      </c>
      <c r="F56" s="33">
        <v>36287</v>
      </c>
      <c r="G56" s="10" t="s">
        <v>111</v>
      </c>
      <c r="H56" s="10" t="s">
        <v>30</v>
      </c>
      <c r="I56" s="11" t="s">
        <v>26</v>
      </c>
      <c r="J56" s="11" t="s">
        <v>26</v>
      </c>
      <c r="K56" s="12"/>
      <c r="L56" s="5" t="s">
        <v>122</v>
      </c>
      <c r="N56" s="5" t="s">
        <v>26</v>
      </c>
      <c r="O56" s="5">
        <v>1</v>
      </c>
    </row>
    <row r="57" spans="1:15" s="5" customFormat="1" ht="20.100000000000001" customHeight="1" x14ac:dyDescent="0.2">
      <c r="A57" s="7">
        <f t="shared" si="1"/>
        <v>11</v>
      </c>
      <c r="B57" s="35">
        <v>2320216049</v>
      </c>
      <c r="C57" s="8" t="s">
        <v>137</v>
      </c>
      <c r="D57" s="9" t="s">
        <v>40</v>
      </c>
      <c r="E57" s="36" t="s">
        <v>42</v>
      </c>
      <c r="F57" s="33">
        <v>36422</v>
      </c>
      <c r="G57" s="10" t="s">
        <v>24</v>
      </c>
      <c r="H57" s="10" t="s">
        <v>25</v>
      </c>
      <c r="I57" s="11" t="s">
        <v>26</v>
      </c>
      <c r="J57" s="11" t="s">
        <v>26</v>
      </c>
      <c r="K57" s="12"/>
      <c r="L57" s="5" t="s">
        <v>122</v>
      </c>
      <c r="N57" s="5" t="s">
        <v>26</v>
      </c>
      <c r="O57" s="5">
        <v>1</v>
      </c>
    </row>
    <row r="58" spans="1:15" s="5" customFormat="1" ht="20.100000000000001" customHeight="1" x14ac:dyDescent="0.2">
      <c r="A58" s="7">
        <f t="shared" si="1"/>
        <v>12</v>
      </c>
      <c r="B58" s="35">
        <v>2320211240</v>
      </c>
      <c r="C58" s="8" t="s">
        <v>53</v>
      </c>
      <c r="D58" s="9" t="s">
        <v>40</v>
      </c>
      <c r="E58" s="36" t="s">
        <v>42</v>
      </c>
      <c r="F58" s="33">
        <v>36193</v>
      </c>
      <c r="G58" s="10" t="s">
        <v>111</v>
      </c>
      <c r="H58" s="10" t="s">
        <v>25</v>
      </c>
      <c r="I58" s="11" t="s">
        <v>26</v>
      </c>
      <c r="J58" s="11" t="s">
        <v>26</v>
      </c>
      <c r="K58" s="12"/>
      <c r="L58" s="5" t="s">
        <v>122</v>
      </c>
      <c r="N58" s="5" t="s">
        <v>26</v>
      </c>
      <c r="O58" s="5">
        <v>1</v>
      </c>
    </row>
    <row r="59" spans="1:15" s="5" customFormat="1" ht="20.100000000000001" customHeight="1" x14ac:dyDescent="0.2">
      <c r="A59" s="7">
        <f t="shared" si="1"/>
        <v>13</v>
      </c>
      <c r="B59" s="35">
        <v>2320212150</v>
      </c>
      <c r="C59" s="8" t="s">
        <v>129</v>
      </c>
      <c r="D59" s="9" t="s">
        <v>117</v>
      </c>
      <c r="E59" s="36" t="s">
        <v>42</v>
      </c>
      <c r="F59" s="33">
        <v>36297</v>
      </c>
      <c r="G59" s="10" t="s">
        <v>111</v>
      </c>
      <c r="H59" s="10" t="s">
        <v>25</v>
      </c>
      <c r="I59" s="11" t="s">
        <v>26</v>
      </c>
      <c r="J59" s="11" t="s">
        <v>26</v>
      </c>
      <c r="K59" s="12"/>
      <c r="L59" s="5" t="s">
        <v>122</v>
      </c>
      <c r="N59" s="5" t="s">
        <v>26</v>
      </c>
      <c r="O59" s="5">
        <v>1</v>
      </c>
    </row>
    <row r="60" spans="1:15" s="5" customFormat="1" ht="20.100000000000001" customHeight="1" x14ac:dyDescent="0.2">
      <c r="A60" s="7">
        <f t="shared" si="1"/>
        <v>14</v>
      </c>
      <c r="B60" s="35">
        <v>2320216207</v>
      </c>
      <c r="C60" s="8" t="s">
        <v>121</v>
      </c>
      <c r="D60" s="9" t="s">
        <v>31</v>
      </c>
      <c r="E60" s="36" t="s">
        <v>42</v>
      </c>
      <c r="F60" s="33">
        <v>36315</v>
      </c>
      <c r="G60" s="10" t="s">
        <v>24</v>
      </c>
      <c r="H60" s="10" t="s">
        <v>25</v>
      </c>
      <c r="I60" s="11" t="s">
        <v>26</v>
      </c>
      <c r="J60" s="11" t="s">
        <v>26</v>
      </c>
      <c r="K60" s="12"/>
      <c r="L60" s="5" t="s">
        <v>122</v>
      </c>
      <c r="N60" s="5" t="s">
        <v>26</v>
      </c>
      <c r="O60" s="5">
        <v>1</v>
      </c>
    </row>
    <row r="61" spans="1:15" s="5" customFormat="1" ht="20.100000000000001" customHeight="1" x14ac:dyDescent="0.2">
      <c r="A61" s="7">
        <f t="shared" si="1"/>
        <v>15</v>
      </c>
      <c r="B61" s="35">
        <v>23202211447</v>
      </c>
      <c r="C61" s="8" t="s">
        <v>138</v>
      </c>
      <c r="D61" s="9" t="s">
        <v>139</v>
      </c>
      <c r="E61" s="36" t="s">
        <v>42</v>
      </c>
      <c r="F61" s="33">
        <v>36213</v>
      </c>
      <c r="G61" s="10" t="s">
        <v>45</v>
      </c>
      <c r="H61" s="10" t="s">
        <v>25</v>
      </c>
      <c r="I61" s="11" t="s">
        <v>26</v>
      </c>
      <c r="J61" s="11" t="s">
        <v>26</v>
      </c>
      <c r="K61" s="12"/>
      <c r="L61" s="5" t="s">
        <v>122</v>
      </c>
      <c r="N61" s="5" t="s">
        <v>26</v>
      </c>
      <c r="O61" s="5">
        <v>1</v>
      </c>
    </row>
    <row r="62" spans="1:15" s="5" customFormat="1" ht="20.100000000000001" customHeight="1" x14ac:dyDescent="0.2">
      <c r="A62" s="7">
        <f t="shared" si="1"/>
        <v>16</v>
      </c>
      <c r="B62" s="35">
        <v>2320216013</v>
      </c>
      <c r="C62" s="8" t="s">
        <v>125</v>
      </c>
      <c r="D62" s="9" t="s">
        <v>126</v>
      </c>
      <c r="E62" s="36" t="s">
        <v>42</v>
      </c>
      <c r="F62" s="33">
        <v>36304</v>
      </c>
      <c r="G62" s="10" t="s">
        <v>27</v>
      </c>
      <c r="H62" s="10" t="s">
        <v>25</v>
      </c>
      <c r="I62" s="11" t="s">
        <v>26</v>
      </c>
      <c r="J62" s="11" t="s">
        <v>26</v>
      </c>
      <c r="K62" s="12"/>
      <c r="L62" s="5" t="s">
        <v>122</v>
      </c>
      <c r="N62" s="5" t="s">
        <v>26</v>
      </c>
      <c r="O62" s="5">
        <v>1</v>
      </c>
    </row>
    <row r="63" spans="1:15" s="5" customFormat="1" ht="20.100000000000001" customHeight="1" x14ac:dyDescent="0.2">
      <c r="A63" s="7">
        <f t="shared" si="1"/>
        <v>17</v>
      </c>
      <c r="B63" s="35">
        <v>2320213933</v>
      </c>
      <c r="C63" s="8" t="s">
        <v>128</v>
      </c>
      <c r="D63" s="9" t="s">
        <v>49</v>
      </c>
      <c r="E63" s="36" t="s">
        <v>42</v>
      </c>
      <c r="F63" s="33">
        <v>36357</v>
      </c>
      <c r="G63" s="10" t="s">
        <v>27</v>
      </c>
      <c r="H63" s="10" t="s">
        <v>25</v>
      </c>
      <c r="I63" s="11" t="s">
        <v>26</v>
      </c>
      <c r="J63" s="11" t="s">
        <v>26</v>
      </c>
      <c r="K63" s="12"/>
      <c r="L63" s="5" t="s">
        <v>122</v>
      </c>
      <c r="N63" s="5" t="s">
        <v>26</v>
      </c>
      <c r="O63" s="5">
        <v>1</v>
      </c>
    </row>
    <row r="64" spans="1:15" s="5" customFormat="1" ht="20.100000000000001" customHeight="1" x14ac:dyDescent="0.2">
      <c r="A64" s="7">
        <f t="shared" si="1"/>
        <v>18</v>
      </c>
      <c r="B64" s="35">
        <v>2320216092</v>
      </c>
      <c r="C64" s="8" t="s">
        <v>147</v>
      </c>
      <c r="D64" s="9" t="s">
        <v>148</v>
      </c>
      <c r="E64" s="36" t="s">
        <v>42</v>
      </c>
      <c r="F64" s="33">
        <v>36336</v>
      </c>
      <c r="G64" s="10" t="s">
        <v>111</v>
      </c>
      <c r="H64" s="10" t="s">
        <v>25</v>
      </c>
      <c r="I64" s="11" t="s">
        <v>26</v>
      </c>
      <c r="J64" s="11" t="s">
        <v>26</v>
      </c>
      <c r="K64" s="12"/>
      <c r="L64" s="5" t="s">
        <v>122</v>
      </c>
      <c r="N64" s="5" t="s">
        <v>26</v>
      </c>
      <c r="O64" s="5">
        <v>1</v>
      </c>
    </row>
    <row r="65" spans="1:16" s="5" customFormat="1" ht="20.100000000000001" customHeight="1" x14ac:dyDescent="0.2">
      <c r="A65" s="7">
        <f t="shared" si="1"/>
        <v>19</v>
      </c>
      <c r="B65" s="35">
        <v>2320214306</v>
      </c>
      <c r="C65" s="8" t="s">
        <v>145</v>
      </c>
      <c r="D65" s="9" t="s">
        <v>146</v>
      </c>
      <c r="E65" s="36" t="s">
        <v>42</v>
      </c>
      <c r="F65" s="33">
        <v>36075</v>
      </c>
      <c r="G65" s="10" t="s">
        <v>24</v>
      </c>
      <c r="H65" s="10" t="s">
        <v>25</v>
      </c>
      <c r="I65" s="11" t="s">
        <v>26</v>
      </c>
      <c r="J65" s="11" t="s">
        <v>26</v>
      </c>
      <c r="K65" s="12"/>
      <c r="L65" s="5" t="s">
        <v>122</v>
      </c>
      <c r="N65" s="5" t="s">
        <v>26</v>
      </c>
      <c r="O65" s="5">
        <v>1</v>
      </c>
    </row>
    <row r="66" spans="1:16" s="5" customFormat="1" ht="20.100000000000001" customHeight="1" x14ac:dyDescent="0.2">
      <c r="A66" s="7">
        <f t="shared" si="1"/>
        <v>20</v>
      </c>
      <c r="B66" s="35">
        <v>2320212801</v>
      </c>
      <c r="C66" s="8" t="s">
        <v>142</v>
      </c>
      <c r="D66" s="9" t="s">
        <v>143</v>
      </c>
      <c r="E66" s="36" t="s">
        <v>42</v>
      </c>
      <c r="F66" s="33">
        <v>36280</v>
      </c>
      <c r="G66" s="10" t="s">
        <v>35</v>
      </c>
      <c r="H66" s="10" t="s">
        <v>25</v>
      </c>
      <c r="I66" s="11" t="s">
        <v>26</v>
      </c>
      <c r="J66" s="11" t="s">
        <v>26</v>
      </c>
      <c r="K66" s="12"/>
      <c r="L66" s="5" t="s">
        <v>122</v>
      </c>
      <c r="N66" s="5" t="s">
        <v>26</v>
      </c>
      <c r="O66" s="5">
        <v>1</v>
      </c>
    </row>
    <row r="67" spans="1:16" s="5" customFormat="1" ht="20.100000000000001" customHeight="1" x14ac:dyDescent="0.2">
      <c r="A67" s="7">
        <f t="shared" si="1"/>
        <v>21</v>
      </c>
      <c r="B67" s="35">
        <v>2320213941</v>
      </c>
      <c r="C67" s="8" t="s">
        <v>140</v>
      </c>
      <c r="D67" s="9" t="s">
        <v>58</v>
      </c>
      <c r="E67" s="36" t="s">
        <v>42</v>
      </c>
      <c r="F67" s="33">
        <v>36412</v>
      </c>
      <c r="G67" s="10" t="s">
        <v>27</v>
      </c>
      <c r="H67" s="10" t="s">
        <v>25</v>
      </c>
      <c r="I67" s="11" t="s">
        <v>26</v>
      </c>
      <c r="J67" s="11" t="s">
        <v>26</v>
      </c>
      <c r="K67" s="12"/>
      <c r="L67" s="5" t="s">
        <v>122</v>
      </c>
      <c r="N67" s="5" t="s">
        <v>26</v>
      </c>
      <c r="O67" s="5">
        <v>1</v>
      </c>
    </row>
    <row r="68" spans="1:16" s="5" customFormat="1" ht="20.100000000000001" customHeight="1" x14ac:dyDescent="0.2">
      <c r="A68" s="13">
        <f t="shared" si="1"/>
        <v>22</v>
      </c>
      <c r="B68" s="37">
        <v>23202111038</v>
      </c>
      <c r="C68" s="14" t="s">
        <v>136</v>
      </c>
      <c r="D68" s="15" t="s">
        <v>39</v>
      </c>
      <c r="E68" s="48" t="s">
        <v>42</v>
      </c>
      <c r="F68" s="34">
        <v>36307</v>
      </c>
      <c r="G68" s="16" t="s">
        <v>24</v>
      </c>
      <c r="H68" s="16" t="s">
        <v>25</v>
      </c>
      <c r="I68" s="17" t="s">
        <v>26</v>
      </c>
      <c r="J68" s="17" t="s">
        <v>26</v>
      </c>
      <c r="K68" s="18"/>
      <c r="L68" s="5" t="s">
        <v>122</v>
      </c>
      <c r="N68" s="5" t="s">
        <v>26</v>
      </c>
      <c r="O68" s="5">
        <v>1</v>
      </c>
    </row>
    <row r="69" spans="1:16" s="38" customFormat="1" ht="21.95" customHeight="1" x14ac:dyDescent="0.2">
      <c r="A69" s="39"/>
      <c r="B69" s="40"/>
      <c r="C69" s="41"/>
      <c r="D69" s="42"/>
      <c r="E69" s="43"/>
      <c r="F69" s="44"/>
      <c r="G69" s="45"/>
      <c r="H69" s="45"/>
      <c r="I69" s="46"/>
      <c r="J69" s="46"/>
      <c r="K69" s="47"/>
    </row>
    <row r="70" spans="1:16" s="2" customFormat="1" ht="14.25" x14ac:dyDescent="0.2">
      <c r="A70" s="31"/>
      <c r="B70" s="50" t="s">
        <v>11</v>
      </c>
      <c r="C70" s="50"/>
      <c r="D70" s="50"/>
      <c r="E70" s="31"/>
      <c r="F70" s="20"/>
      <c r="G70" s="20"/>
      <c r="H70" s="31" t="s">
        <v>21</v>
      </c>
      <c r="J70" s="31"/>
      <c r="K70" s="20"/>
      <c r="O70" s="2">
        <f>COUNTIF($I$7:$I$68,"X")</f>
        <v>61</v>
      </c>
      <c r="P70" s="2" t="s">
        <v>18</v>
      </c>
    </row>
    <row r="71" spans="1:16" s="2" customFormat="1" ht="12.75" x14ac:dyDescent="0.2">
      <c r="A71" s="19"/>
      <c r="B71" s="19"/>
      <c r="C71" s="19"/>
      <c r="D71" s="19"/>
      <c r="E71" s="19"/>
      <c r="F71" s="21"/>
      <c r="G71" s="19"/>
      <c r="H71" s="19"/>
      <c r="I71" s="19"/>
      <c r="J71" s="19"/>
      <c r="K71" s="22"/>
      <c r="O71" s="2">
        <f>COUNTIF($J$7:$J$68,"x")</f>
        <v>61</v>
      </c>
      <c r="P71" s="2" t="s">
        <v>19</v>
      </c>
    </row>
    <row r="72" spans="1:16" s="2" customFormat="1" ht="12.75" x14ac:dyDescent="0.2">
      <c r="A72" s="23"/>
      <c r="B72" s="23"/>
      <c r="C72" s="23"/>
      <c r="D72" s="23"/>
      <c r="E72" s="23"/>
      <c r="F72" s="24"/>
      <c r="G72" s="23"/>
      <c r="H72" s="23"/>
      <c r="I72" s="23"/>
      <c r="J72" s="23"/>
      <c r="K72" s="25"/>
    </row>
    <row r="73" spans="1:16" s="2" customFormat="1" ht="12.75" x14ac:dyDescent="0.2">
      <c r="A73" s="23"/>
      <c r="B73" s="23"/>
      <c r="C73" s="23"/>
      <c r="D73" s="23"/>
      <c r="E73" s="23"/>
      <c r="F73" s="24"/>
      <c r="G73" s="23"/>
      <c r="H73" s="23"/>
      <c r="I73" s="23"/>
      <c r="J73" s="23"/>
      <c r="K73" s="25"/>
    </row>
    <row r="74" spans="1:16" s="2" customFormat="1" ht="12.75" x14ac:dyDescent="0.2">
      <c r="A74" s="23"/>
      <c r="B74" s="23"/>
      <c r="C74" s="23"/>
      <c r="D74" s="23"/>
      <c r="E74" s="23"/>
      <c r="F74" s="24"/>
      <c r="G74" s="23"/>
      <c r="H74" s="23"/>
      <c r="I74" s="23"/>
      <c r="J74" s="23"/>
      <c r="K74" s="25"/>
    </row>
    <row r="75" spans="1:16" s="2" customFormat="1" ht="12.75" x14ac:dyDescent="0.2">
      <c r="A75" s="23"/>
      <c r="B75" s="23"/>
      <c r="C75" s="23"/>
      <c r="D75" s="23"/>
      <c r="E75" s="23"/>
      <c r="F75" s="24"/>
      <c r="G75" s="23"/>
      <c r="H75" s="23"/>
      <c r="I75" s="23"/>
      <c r="J75" s="23"/>
      <c r="K75" s="25"/>
    </row>
    <row r="76" spans="1:16" s="2" customFormat="1" ht="12.75" x14ac:dyDescent="0.2">
      <c r="A76" s="23"/>
      <c r="B76" s="23"/>
      <c r="C76" s="23"/>
      <c r="D76" s="23"/>
      <c r="E76" s="23"/>
      <c r="F76" s="24"/>
      <c r="G76" s="23"/>
      <c r="H76" s="23"/>
      <c r="I76" s="23"/>
      <c r="J76" s="23"/>
      <c r="K76" s="25"/>
    </row>
    <row r="77" spans="1:16" s="2" customFormat="1" ht="14.25" x14ac:dyDescent="0.2">
      <c r="A77" s="26"/>
      <c r="B77" s="50" t="s">
        <v>22</v>
      </c>
      <c r="C77" s="50"/>
      <c r="D77" s="50"/>
      <c r="E77" s="31"/>
      <c r="F77" s="30"/>
      <c r="H77" s="31" t="s">
        <v>14</v>
      </c>
      <c r="I77" s="4"/>
      <c r="J77" s="4"/>
      <c r="K77" s="25"/>
    </row>
  </sheetData>
  <sortState ref="A47:P68">
    <sortCondition ref="D47:D68"/>
  </sortState>
  <mergeCells count="10">
    <mergeCell ref="B70:D70"/>
    <mergeCell ref="B77:D77"/>
    <mergeCell ref="D1:K1"/>
    <mergeCell ref="D2:K2"/>
    <mergeCell ref="A3:K3"/>
    <mergeCell ref="C5:D5"/>
    <mergeCell ref="A6:K6"/>
    <mergeCell ref="A1:C1"/>
    <mergeCell ref="A2:C2"/>
    <mergeCell ref="A46:K46"/>
  </mergeCells>
  <conditionalFormatting sqref="L6">
    <cfRule type="cellIs" dxfId="1" priority="8" operator="equal">
      <formula>"ĐỦ ĐK KLTN"</formula>
    </cfRule>
  </conditionalFormatting>
  <conditionalFormatting sqref="L46">
    <cfRule type="cellIs" dxfId="0" priority="1" operator="equal">
      <formula>"ĐỦ ĐK KLTN"</formula>
    </cfRule>
  </conditionalFormatting>
  <pageMargins left="0.47" right="0.24" top="0.69" bottom="0.52" header="0.3" footer="0.3"/>
  <pageSetup paperSize="9" orientation="portrait" verticalDpi="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DỰ THI _PSU-QTH</vt:lpstr>
      <vt:lpstr>'DỰ THI _PSU-QTH'!Print_Area</vt:lpstr>
      <vt:lpstr>'DỰ THI _PSU-QTH'!Print_Titles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TTTH</cp:lastModifiedBy>
  <cp:lastPrinted>2021-06-03T01:42:53Z</cp:lastPrinted>
  <dcterms:created xsi:type="dcterms:W3CDTF">2019-02-20T08:52:33Z</dcterms:created>
  <dcterms:modified xsi:type="dcterms:W3CDTF">2021-07-12T07:23:07Z</dcterms:modified>
</cp:coreProperties>
</file>