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22515" windowHeight="8700" activeTab="2"/>
  </bookViews>
  <sheets>
    <sheet name="PSU-QTH" sheetId="1" r:id="rId1"/>
    <sheet name="PSU-QNH" sheetId="2" r:id="rId2"/>
    <sheet name="PSU-KKT" sheetId="3" r:id="rId3"/>
  </sheets>
  <externalReferences>
    <externalReference r:id="rId4"/>
  </externalReferences>
  <definedNames>
    <definedName name="_xlnm.Print_Area" localSheetId="2">'PSU-KKT'!$A$1:$M$25</definedName>
    <definedName name="_xlnm.Print_Area" localSheetId="0">'PSU-QTH'!$A$1:$M$22</definedName>
  </definedNames>
  <calcPr calcId="144525"/>
</workbook>
</file>

<file path=xl/calcChain.xml><?xml version="1.0" encoding="utf-8"?>
<calcChain xmlns="http://schemas.openxmlformats.org/spreadsheetml/2006/main">
  <c r="P27" i="3" l="1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Q26" i="3"/>
  <c r="P26" i="3"/>
  <c r="O20" i="1" l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P19" i="1"/>
  <c r="O19" i="1"/>
</calcChain>
</file>

<file path=xl/sharedStrings.xml><?xml version="1.0" encoding="utf-8"?>
<sst xmlns="http://schemas.openxmlformats.org/spreadsheetml/2006/main" count="1227" uniqueCount="268">
  <si>
    <t>TRƯỜNG ĐẠI HỌC DUY TÂN</t>
  </si>
  <si>
    <t>CỘNG HÒA XÃ HỘI CHỦ NGHĨA VIỆT NAM</t>
  </si>
  <si>
    <t>HỘI ĐỒNG THI &amp; XÉT CNTN</t>
  </si>
  <si>
    <t>Độc lập - Tự do - Hạnh phúc</t>
  </si>
  <si>
    <t>DANH SÁCH SV ĐƯỢC XÉT THAM GIA TỐT NGHIỆP CUỐI KHÓA ĐỢT THÁNG 05/2019</t>
  </si>
  <si>
    <t>'DATA'</t>
  </si>
  <si>
    <t>CHUYÊN NGÀNH: QUẢN TRỊ KINH DOANH CHUẨN PSU</t>
  </si>
  <si>
    <t>(Kèm theo Quyết định: ...............QĐ-ĐHDT-HĐTN  ngày ......./........./201.....)</t>
  </si>
  <si>
    <t>tl</t>
  </si>
  <si>
    <t>h</t>
  </si>
  <si>
    <t>t</t>
  </si>
  <si>
    <t>ns</t>
  </si>
  <si>
    <t>nsi</t>
  </si>
  <si>
    <t>gt</t>
  </si>
  <si>
    <t>STT</t>
  </si>
  <si>
    <t>MÃ SINH VIÊN</t>
  </si>
  <si>
    <t>HỌ VÀ TÊN</t>
  </si>
  <si>
    <t>KHÓA</t>
  </si>
  <si>
    <t>NGÀY SINH</t>
  </si>
  <si>
    <t>NƠI SINH</t>
  </si>
  <si>
    <t>GIỚI</t>
  </si>
  <si>
    <t>KLTN</t>
  </si>
  <si>
    <t>MÔN 1</t>
  </si>
  <si>
    <t>MÔN 2</t>
  </si>
  <si>
    <t>MÔN 3</t>
  </si>
  <si>
    <t>GHI CHÚ</t>
  </si>
  <si>
    <t>DIỆN ĐỦ  ĐIỀU KIỆN THỰC HIỆN KHÓA LUẬN TỐT NGHIỆP</t>
  </si>
  <si>
    <t>Nguyễn Thành</t>
  </si>
  <si>
    <t>Công</t>
  </si>
  <si>
    <t>K21PSU-QTH</t>
  </si>
  <si>
    <t>Đà Nẵng</t>
  </si>
  <si>
    <t>Nam</t>
  </si>
  <si>
    <t>X</t>
  </si>
  <si>
    <t>ĐỦ ĐK KLTN</t>
  </si>
  <si>
    <t>Văn Lê Viết</t>
  </si>
  <si>
    <t>Duy</t>
  </si>
  <si>
    <t>Đào Gia</t>
  </si>
  <si>
    <t>Huy</t>
  </si>
  <si>
    <t>Nguyễn Thị Mỹ</t>
  </si>
  <si>
    <t>Linh</t>
  </si>
  <si>
    <t>Nữ</t>
  </si>
  <si>
    <t>Trần Phước Anh</t>
  </si>
  <si>
    <t>Minh</t>
  </si>
  <si>
    <t>Trần Ngọc</t>
  </si>
  <si>
    <t>Sơn</t>
  </si>
  <si>
    <t>Quảng Ngãi</t>
  </si>
  <si>
    <t>Mai Tấn</t>
  </si>
  <si>
    <t>Thân</t>
  </si>
  <si>
    <t>Quảng Nam</t>
  </si>
  <si>
    <t>Nguyễn Thị Phương</t>
  </si>
  <si>
    <t>Thảo</t>
  </si>
  <si>
    <t>TRƯỞNG BAN THƯ KÝ</t>
  </si>
  <si>
    <t>CT. HỘI ĐỒNG THI &amp; XÉT CNTN</t>
  </si>
  <si>
    <t>TS. Nguyễn Phi Sơn</t>
  </si>
  <si>
    <t>Huỳnh Như</t>
  </si>
  <si>
    <t>Hiền</t>
  </si>
  <si>
    <t>K20PSU-QTH</t>
  </si>
  <si>
    <t>DANH SÁCH SV ĐƯỢC XÉT THAM GIA TỐT NGHIỆP CUỐI KHÓA ĐỢT THÁNG 5/2019</t>
  </si>
  <si>
    <t>CHUYÊN NGÀNH: NGÂN HÀNG CHUẨN PSU</t>
  </si>
  <si>
    <t xml:space="preserve"> </t>
  </si>
  <si>
    <t>KHỐI LỚP</t>
  </si>
  <si>
    <t>DIỆN ĐỦ ĐIỀU KIỆN THỰC HIỆN KHÓA LUẬN TỐT NGHIỆP</t>
  </si>
  <si>
    <t>Lê Đức</t>
  </si>
  <si>
    <t>Bảo</t>
  </si>
  <si>
    <t>K21PSU-QNH</t>
  </si>
  <si>
    <t>Nguyễn Thị Thuỳ</t>
  </si>
  <si>
    <t>Dung</t>
  </si>
  <si>
    <t>Nguyễn Đặng Thùy</t>
  </si>
  <si>
    <t>Dương Thị Thùy</t>
  </si>
  <si>
    <t>DakLak</t>
  </si>
  <si>
    <t>Võ Thị Mỹ</t>
  </si>
  <si>
    <t>Duyên</t>
  </si>
  <si>
    <t>Quảng Trị</t>
  </si>
  <si>
    <t>Hoàng Ngọc</t>
  </si>
  <si>
    <t>Hải</t>
  </si>
  <si>
    <t>Nguyễn Thị Diệu</t>
  </si>
  <si>
    <t>Nguyễn Hữu</t>
  </si>
  <si>
    <t>Toàn</t>
  </si>
  <si>
    <t>Lê Ngọc Huyền</t>
  </si>
  <si>
    <t>Trân</t>
  </si>
  <si>
    <t>TT Huế</t>
  </si>
  <si>
    <t>Trần Anh</t>
  </si>
  <si>
    <t>Tú</t>
  </si>
  <si>
    <t>Gia Lai</t>
  </si>
  <si>
    <t>Nguyễn Thị Tường</t>
  </si>
  <si>
    <t>Vân</t>
  </si>
  <si>
    <t>Phan Thị Hồng</t>
  </si>
  <si>
    <t>Ân</t>
  </si>
  <si>
    <t>Nguyễn Thị Thành</t>
  </si>
  <si>
    <t>Tâm</t>
  </si>
  <si>
    <t>DIỆN XÉT VỚT ĐIỀU KIỆN THỰC HIỆN KHÓA LUẬN TỐT NGHIỆP</t>
  </si>
  <si>
    <t>Châu</t>
  </si>
  <si>
    <t>Bình Định</t>
  </si>
  <si>
    <t>XÉT VỚT KLTN</t>
  </si>
  <si>
    <t>Lê Võ</t>
  </si>
  <si>
    <t>Hoàng</t>
  </si>
  <si>
    <t>Thanh Hóa</t>
  </si>
  <si>
    <t>Nguyễn Ngọc</t>
  </si>
  <si>
    <t>Mỹ</t>
  </si>
  <si>
    <t>Huỳnh Hoàng Quí</t>
  </si>
  <si>
    <t>Tỉnh</t>
  </si>
  <si>
    <t>K20PSU-QNH</t>
  </si>
  <si>
    <t>Hồ Lê Bảo</t>
  </si>
  <si>
    <t>Trâm</t>
  </si>
  <si>
    <t>K19PSU-QNH</t>
  </si>
  <si>
    <t>XÉT VỚT</t>
  </si>
  <si>
    <t>CHUYÊN NGÀNH: KẾ TOÁN KIỂM TOÁN CHUẨN PSU</t>
  </si>
  <si>
    <t>K21PSU-KKT</t>
  </si>
  <si>
    <t>Cao Thị Ngọc</t>
  </si>
  <si>
    <t>An</t>
  </si>
  <si>
    <t>Trần Thị</t>
  </si>
  <si>
    <t>Dưỡng</t>
  </si>
  <si>
    <t>Dương Thị Mỹ</t>
  </si>
  <si>
    <t>Đoàn Thị Mỹ</t>
  </si>
  <si>
    <t>Hạnh</t>
  </si>
  <si>
    <t>Hoàng Thị Hồng</t>
  </si>
  <si>
    <t>Hiệp</t>
  </si>
  <si>
    <t>Đỗ Ngọc</t>
  </si>
  <si>
    <t>Khánh</t>
  </si>
  <si>
    <t>Nguyễn Thị Thúy</t>
  </si>
  <si>
    <t>Nguyễn Vinh</t>
  </si>
  <si>
    <t>Quang</t>
  </si>
  <si>
    <t>Phan Thị Như</t>
  </si>
  <si>
    <t>Quỳnh</t>
  </si>
  <si>
    <t>Trần Nguyễn Tùng</t>
  </si>
  <si>
    <t>Thịnh</t>
  </si>
  <si>
    <t>Trần Thị Thanh</t>
  </si>
  <si>
    <t>Thuỷ</t>
  </si>
  <si>
    <t>Phan Trần Thanh</t>
  </si>
  <si>
    <t>Thúy</t>
  </si>
  <si>
    <t>Kon Tum</t>
  </si>
  <si>
    <t>Nguyễn Phương Thanh</t>
  </si>
  <si>
    <t>Trang</t>
  </si>
  <si>
    <t>Nguyễn Lê Thảo</t>
  </si>
  <si>
    <t>Vi</t>
  </si>
  <si>
    <t>Huỳnh Thị Thanh</t>
  </si>
  <si>
    <t>Xuân</t>
  </si>
  <si>
    <t>MGT 449</t>
  </si>
  <si>
    <t>25/02/2019-04/05/2019</t>
  </si>
  <si>
    <t>DIỆN XÉT VỚT ĐIỀU KIỆN DỰ THI TỐT NGHIỆP</t>
  </si>
  <si>
    <t>Phạm Thị Hoàng</t>
  </si>
  <si>
    <t>ĐỦ ĐK CĐTN</t>
  </si>
  <si>
    <t>Lê Quốc</t>
  </si>
  <si>
    <t>Anh</t>
  </si>
  <si>
    <t>Thái Nguyễn Lan</t>
  </si>
  <si>
    <t>Khánh Hòa</t>
  </si>
  <si>
    <t>Nguyễn Thị Thảo</t>
  </si>
  <si>
    <t>Chi</t>
  </si>
  <si>
    <t>Trịnh Tăng Ngọc</t>
  </si>
  <si>
    <t>Diễm</t>
  </si>
  <si>
    <t>Nguyễn Thanh</t>
  </si>
  <si>
    <t>Diệu</t>
  </si>
  <si>
    <t>Lê Phương</t>
  </si>
  <si>
    <t>Dũng</t>
  </si>
  <si>
    <t>Phan Lê</t>
  </si>
  <si>
    <t>Dương</t>
  </si>
  <si>
    <t>Đặng Nữ</t>
  </si>
  <si>
    <t>Đông</t>
  </si>
  <si>
    <t>Lê Hồng</t>
  </si>
  <si>
    <t>Hà</t>
  </si>
  <si>
    <t>Võ Thị</t>
  </si>
  <si>
    <t>Hằng</t>
  </si>
  <si>
    <t>Hà Tĩnh</t>
  </si>
  <si>
    <t>Ngô Duy</t>
  </si>
  <si>
    <t>Hiếu</t>
  </si>
  <si>
    <t>Ngô Trần Khánh</t>
  </si>
  <si>
    <t>Hòa</t>
  </si>
  <si>
    <t>Nguyễn Trần</t>
  </si>
  <si>
    <t>Trần Hoàng</t>
  </si>
  <si>
    <t>Võ Thị Ngọc</t>
  </si>
  <si>
    <t>Lan</t>
  </si>
  <si>
    <t>Võ Trần Trúc</t>
  </si>
  <si>
    <t>Ngô Diên Đăng</t>
  </si>
  <si>
    <t>Nguyễn Hoàng Thảo</t>
  </si>
  <si>
    <t>My</t>
  </si>
  <si>
    <t>Ngà</t>
  </si>
  <si>
    <t>Nguyễn Thị Kim</t>
  </si>
  <si>
    <t>Ngân</t>
  </si>
  <si>
    <t>Phan Thị Thuỷ</t>
  </si>
  <si>
    <t>Đặng Nhân</t>
  </si>
  <si>
    <t>Nghĩa</t>
  </si>
  <si>
    <t>Lê Trinh</t>
  </si>
  <si>
    <t>Nguyên</t>
  </si>
  <si>
    <t>Lữ Xuân</t>
  </si>
  <si>
    <t>Nhân</t>
  </si>
  <si>
    <t>Nguyễn Thị</t>
  </si>
  <si>
    <t>Nhị</t>
  </si>
  <si>
    <t>Đoàn Thị Hồng</t>
  </si>
  <si>
    <t>Nhung</t>
  </si>
  <si>
    <t>Lê Hửu Hoài</t>
  </si>
  <si>
    <t>Phong</t>
  </si>
  <si>
    <t>Lê Kim</t>
  </si>
  <si>
    <t>Phúc</t>
  </si>
  <si>
    <t>Nguyễn Linh</t>
  </si>
  <si>
    <t>Phương</t>
  </si>
  <si>
    <t>Trần Phan Ái</t>
  </si>
  <si>
    <t>Vũ Văn</t>
  </si>
  <si>
    <t>Hà Nội</t>
  </si>
  <si>
    <t>Dương Hữu</t>
  </si>
  <si>
    <t>Quân</t>
  </si>
  <si>
    <t>Quế</t>
  </si>
  <si>
    <t>Nguyễn Lê Thu</t>
  </si>
  <si>
    <t>Sương</t>
  </si>
  <si>
    <t>Lê Minh</t>
  </si>
  <si>
    <t>Sỹ</t>
  </si>
  <si>
    <t>Huỳnh Phan</t>
  </si>
  <si>
    <t>Tín</t>
  </si>
  <si>
    <t>Nguyễn Hữu Minh</t>
  </si>
  <si>
    <t>Nguyễn Bá</t>
  </si>
  <si>
    <t>Thanh</t>
  </si>
  <si>
    <t>Phạm Thị Thu</t>
  </si>
  <si>
    <t>Nguyễn Huỳnh Phương</t>
  </si>
  <si>
    <t>Nguyễn Lê Phương</t>
  </si>
  <si>
    <t>Nguyễn Thị Thanh</t>
  </si>
  <si>
    <t>Thùy</t>
  </si>
  <si>
    <t>Phú Yên</t>
  </si>
  <si>
    <t>Nguyễn Lê Hoàng</t>
  </si>
  <si>
    <t>Thư</t>
  </si>
  <si>
    <t>Nguyễn Hoài</t>
  </si>
  <si>
    <t>Thương</t>
  </si>
  <si>
    <t>Lê Thị Thùy</t>
  </si>
  <si>
    <t>Lâm Lê Minh</t>
  </si>
  <si>
    <t>Trí</t>
  </si>
  <si>
    <t>Phạm Tố</t>
  </si>
  <si>
    <t>Trinh</t>
  </si>
  <si>
    <t>Trần Vĩnh</t>
  </si>
  <si>
    <t>Trung</t>
  </si>
  <si>
    <t>Ngô Hoàng Phương</t>
  </si>
  <si>
    <t>Uyên</t>
  </si>
  <si>
    <t>Lê Trường</t>
  </si>
  <si>
    <t>Vũ</t>
  </si>
  <si>
    <t>Nguyễn Vũ Viết</t>
  </si>
  <si>
    <t>Vương</t>
  </si>
  <si>
    <t>Trịnh Khánh</t>
  </si>
  <si>
    <t>Vy</t>
  </si>
  <si>
    <t>Đặng Thị Tường</t>
  </si>
  <si>
    <t>Huỳnh Thị Kim</t>
  </si>
  <si>
    <t>Yến</t>
  </si>
  <si>
    <t>Trần Thị Y</t>
  </si>
  <si>
    <t>Bình</t>
  </si>
  <si>
    <t>Đỗ Yến</t>
  </si>
  <si>
    <t>Nhi</t>
  </si>
  <si>
    <t>Trương Thị Xuân</t>
  </si>
  <si>
    <t>Trần Thúy</t>
  </si>
  <si>
    <t>DIỆN ĐỦ ĐIỀU KIỆN DỰ THI TỐT NGHIỆP</t>
  </si>
  <si>
    <t>Lã Vũ Nhân</t>
  </si>
  <si>
    <t>Ái</t>
  </si>
  <si>
    <t>Hồ Thị Quỳnh</t>
  </si>
  <si>
    <t>Nguyễn Thị Hương</t>
  </si>
  <si>
    <t>Giang</t>
  </si>
  <si>
    <t>Nguyễn Thị Ngọc</t>
  </si>
  <si>
    <t>Nguyễn Kim</t>
  </si>
  <si>
    <t>Tô Thị Thúy</t>
  </si>
  <si>
    <t>Kiều</t>
  </si>
  <si>
    <t>Nguyễn Tuyết</t>
  </si>
  <si>
    <t>Huỳnh Thị Phương</t>
  </si>
  <si>
    <t>Đặng Thu</t>
  </si>
  <si>
    <t>Nguyễn Thị Viên</t>
  </si>
  <si>
    <t>Nguyễn Vân Thuỳ</t>
  </si>
  <si>
    <t>Ngô Khánh</t>
  </si>
  <si>
    <t>Châu Huệ</t>
  </si>
  <si>
    <t>Lê Văn</t>
  </si>
  <si>
    <t>Phát</t>
  </si>
  <si>
    <t>Nguyễn Thị Lệ</t>
  </si>
  <si>
    <t>Quyên</t>
  </si>
  <si>
    <t>Trần Thị Việt</t>
  </si>
  <si>
    <t>Nguyễn Hà</t>
  </si>
  <si>
    <t xml:space="preserve">DỰ THI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</si>
</sst>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name val="Cambria"/>
      <family val="1"/>
      <charset val="163"/>
      <scheme val="major"/>
    </font>
    <font>
      <sz val="10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  <charset val="163"/>
    </font>
    <font>
      <sz val="8"/>
      <name val="Times New Roman"/>
      <family val="1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sz val="9"/>
      <name val="Times New Roman"/>
      <family val="1"/>
    </font>
    <font>
      <sz val="8"/>
      <color indexed="61"/>
      <name val="Tahoma"/>
      <family val="2"/>
    </font>
    <font>
      <sz val="13"/>
      <name val="VNtimes new roman"/>
      <family val="2"/>
    </font>
    <font>
      <b/>
      <sz val="8"/>
      <name val="Times New Roman"/>
      <family val="1"/>
    </font>
    <font>
      <sz val="12"/>
      <name val="VNtimes new roman"/>
      <family val="2"/>
    </font>
    <font>
      <sz val="10"/>
      <color rgb="FFFF0000"/>
      <name val="Times New Roman"/>
      <family val="1"/>
      <charset val="163"/>
    </font>
    <font>
      <sz val="10"/>
      <name val="Arial"/>
      <family val="2"/>
    </font>
    <font>
      <sz val="8"/>
      <color indexed="61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19" fillId="0" borderId="0"/>
    <xf numFmtId="0" fontId="5" fillId="0" borderId="0"/>
    <xf numFmtId="0" fontId="19" fillId="0" borderId="0"/>
    <xf numFmtId="0" fontId="23" fillId="0" borderId="0"/>
    <xf numFmtId="0" fontId="25" fillId="0" borderId="0"/>
    <xf numFmtId="0" fontId="27" fillId="0" borderId="0"/>
  </cellStyleXfs>
  <cellXfs count="121">
    <xf numFmtId="0" fontId="0" fillId="0" borderId="0" xfId="0"/>
    <xf numFmtId="0" fontId="5" fillId="0" borderId="0" xfId="3" applyFont="1"/>
    <xf numFmtId="0" fontId="3" fillId="0" borderId="0" xfId="2"/>
    <xf numFmtId="0" fontId="8" fillId="2" borderId="0" xfId="4" quotePrefix="1" applyFont="1" applyFill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0" fillId="0" borderId="0" xfId="5" applyNumberFormat="1" applyFont="1" applyFill="1" applyBorder="1" applyAlignment="1" applyProtection="1">
      <alignment vertical="center"/>
    </xf>
    <xf numFmtId="0" fontId="11" fillId="0" borderId="0" xfId="3" applyFont="1" applyAlignment="1">
      <alignment horizontal="center" vertical="center"/>
    </xf>
    <xf numFmtId="0" fontId="3" fillId="0" borderId="0" xfId="2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14" fontId="15" fillId="0" borderId="1" xfId="3" applyNumberFormat="1" applyFont="1" applyBorder="1" applyAlignment="1">
      <alignment horizontal="center" vertical="center" wrapText="1"/>
    </xf>
    <xf numFmtId="0" fontId="18" fillId="2" borderId="0" xfId="3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/>
    </xf>
    <xf numFmtId="0" fontId="20" fillId="4" borderId="6" xfId="8" applyNumberFormat="1" applyFont="1" applyFill="1" applyBorder="1" applyAlignment="1">
      <alignment horizontal="left" vertical="center" wrapText="1"/>
    </xf>
    <xf numFmtId="0" fontId="5" fillId="0" borderId="7" xfId="7" applyFont="1" applyFill="1" applyBorder="1" applyAlignment="1">
      <alignment vertical="center"/>
    </xf>
    <xf numFmtId="0" fontId="15" fillId="0" borderId="8" xfId="7" applyFont="1" applyFill="1" applyBorder="1" applyAlignment="1">
      <alignment vertical="center"/>
    </xf>
    <xf numFmtId="14" fontId="5" fillId="0" borderId="7" xfId="7" applyNumberFormat="1" applyFont="1" applyFill="1" applyBorder="1" applyAlignment="1">
      <alignment vertical="center"/>
    </xf>
    <xf numFmtId="0" fontId="5" fillId="0" borderId="7" xfId="7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center" vertical="center"/>
    </xf>
    <xf numFmtId="0" fontId="20" fillId="4" borderId="10" xfId="8" applyNumberFormat="1" applyFont="1" applyFill="1" applyBorder="1" applyAlignment="1">
      <alignment horizontal="left" vertical="center" wrapText="1"/>
    </xf>
    <xf numFmtId="0" fontId="5" fillId="0" borderId="11" xfId="7" applyFont="1" applyFill="1" applyBorder="1" applyAlignment="1">
      <alignment vertical="center"/>
    </xf>
    <xf numFmtId="0" fontId="15" fillId="0" borderId="12" xfId="7" applyFont="1" applyFill="1" applyBorder="1" applyAlignment="1">
      <alignment vertical="center"/>
    </xf>
    <xf numFmtId="14" fontId="5" fillId="0" borderId="11" xfId="7" applyNumberFormat="1" applyFont="1" applyFill="1" applyBorder="1" applyAlignment="1">
      <alignment vertical="center"/>
    </xf>
    <xf numFmtId="0" fontId="5" fillId="0" borderId="11" xfId="7" applyFont="1" applyFill="1" applyBorder="1" applyAlignment="1">
      <alignment horizontal="center" vertical="center"/>
    </xf>
    <xf numFmtId="0" fontId="15" fillId="3" borderId="9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5" fillId="0" borderId="13" xfId="3" applyFont="1" applyFill="1" applyBorder="1" applyAlignment="1">
      <alignment horizontal="center" vertical="center"/>
    </xf>
    <xf numFmtId="0" fontId="20" fillId="4" borderId="14" xfId="8" applyNumberFormat="1" applyFont="1" applyFill="1" applyBorder="1" applyAlignment="1">
      <alignment horizontal="left" vertical="center" wrapText="1"/>
    </xf>
    <xf numFmtId="0" fontId="5" fillId="0" borderId="15" xfId="7" applyFont="1" applyFill="1" applyBorder="1" applyAlignment="1">
      <alignment vertical="center"/>
    </xf>
    <xf numFmtId="0" fontId="15" fillId="0" borderId="16" xfId="7" applyFont="1" applyFill="1" applyBorder="1" applyAlignment="1">
      <alignment vertical="center"/>
    </xf>
    <xf numFmtId="14" fontId="5" fillId="0" borderId="15" xfId="7" applyNumberFormat="1" applyFont="1" applyFill="1" applyBorder="1" applyAlignment="1">
      <alignment vertical="center"/>
    </xf>
    <xf numFmtId="0" fontId="5" fillId="0" borderId="15" xfId="7" applyFont="1" applyFill="1" applyBorder="1" applyAlignment="1">
      <alignment horizontal="center" vertical="center"/>
    </xf>
    <xf numFmtId="0" fontId="15" fillId="3" borderId="13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left" vertical="center" wrapText="1"/>
    </xf>
    <xf numFmtId="0" fontId="5" fillId="0" borderId="0" xfId="3" applyFont="1" applyBorder="1" applyAlignment="1">
      <alignment vertical="center"/>
    </xf>
    <xf numFmtId="14" fontId="15" fillId="0" borderId="0" xfId="3" applyNumberFormat="1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/>
    </xf>
    <xf numFmtId="0" fontId="18" fillId="0" borderId="0" xfId="3" applyFont="1" applyBorder="1"/>
    <xf numFmtId="0" fontId="6" fillId="0" borderId="0" xfId="9" applyFont="1" applyAlignment="1">
      <alignment horizontal="center"/>
    </xf>
    <xf numFmtId="0" fontId="6" fillId="0" borderId="0" xfId="9" applyFont="1" applyAlignment="1"/>
    <xf numFmtId="0" fontId="6" fillId="0" borderId="0" xfId="9" applyFont="1" applyAlignment="1">
      <alignment horizontal="center" vertical="center"/>
    </xf>
    <xf numFmtId="14" fontId="15" fillId="0" borderId="0" xfId="3" applyNumberFormat="1" applyFont="1" applyBorder="1" applyAlignment="1">
      <alignment horizontal="center" vertical="center"/>
    </xf>
    <xf numFmtId="0" fontId="21" fillId="0" borderId="0" xfId="3" applyFont="1" applyBorder="1"/>
    <xf numFmtId="0" fontId="15" fillId="0" borderId="0" xfId="3" applyFont="1" applyAlignment="1">
      <alignment horizontal="center" vertical="center"/>
    </xf>
    <xf numFmtId="14" fontId="15" fillId="0" borderId="0" xfId="3" applyNumberFormat="1" applyFont="1" applyAlignment="1">
      <alignment horizontal="center" vertical="center"/>
    </xf>
    <xf numFmtId="0" fontId="21" fillId="0" borderId="0" xfId="3" applyFont="1"/>
    <xf numFmtId="0" fontId="15" fillId="0" borderId="0" xfId="3" applyFont="1" applyAlignment="1">
      <alignment horizontal="left" vertical="center"/>
    </xf>
    <xf numFmtId="14" fontId="5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17" fillId="0" borderId="9" xfId="7" applyFont="1" applyFill="1" applyBorder="1" applyAlignment="1">
      <alignment horizontal="center" vertical="center"/>
    </xf>
    <xf numFmtId="0" fontId="17" fillId="0" borderId="13" xfId="7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/>
    </xf>
    <xf numFmtId="0" fontId="24" fillId="0" borderId="17" xfId="11" quotePrefix="1" applyFont="1" applyFill="1" applyBorder="1" applyAlignment="1">
      <alignment horizontal="center"/>
    </xf>
    <xf numFmtId="0" fontId="18" fillId="0" borderId="17" xfId="7" applyFont="1" applyFill="1" applyBorder="1"/>
    <xf numFmtId="0" fontId="24" fillId="0" borderId="17" xfId="7" applyFont="1" applyFill="1" applyBorder="1" applyAlignment="1">
      <alignment horizontal="left"/>
    </xf>
    <xf numFmtId="14" fontId="18" fillId="0" borderId="17" xfId="11" applyNumberFormat="1" applyFont="1" applyBorder="1" applyAlignment="1">
      <alignment horizontal="center"/>
    </xf>
    <xf numFmtId="14" fontId="18" fillId="0" borderId="17" xfId="12" applyNumberFormat="1" applyFont="1" applyBorder="1" applyAlignment="1">
      <alignment horizontal="center"/>
    </xf>
    <xf numFmtId="14" fontId="18" fillId="0" borderId="17" xfId="12" applyNumberFormat="1" applyFont="1" applyBorder="1" applyAlignment="1">
      <alignment horizontal="center" vertical="center"/>
    </xf>
    <xf numFmtId="0" fontId="24" fillId="0" borderId="17" xfId="3" applyFont="1" applyBorder="1" applyAlignment="1">
      <alignment horizontal="center"/>
    </xf>
    <xf numFmtId="0" fontId="18" fillId="0" borderId="0" xfId="3" applyFont="1"/>
    <xf numFmtId="0" fontId="22" fillId="0" borderId="19" xfId="6" applyNumberFormat="1" applyFont="1" applyFill="1" applyBorder="1" applyAlignment="1" applyProtection="1">
      <alignment horizontal="left" vertical="center" wrapText="1"/>
    </xf>
    <xf numFmtId="0" fontId="15" fillId="0" borderId="20" xfId="7" applyFont="1" applyFill="1" applyBorder="1" applyAlignment="1">
      <alignment vertical="center"/>
    </xf>
    <xf numFmtId="0" fontId="22" fillId="0" borderId="21" xfId="6" applyNumberFormat="1" applyFont="1" applyFill="1" applyBorder="1" applyAlignment="1" applyProtection="1">
      <alignment horizontal="left" vertical="center" wrapText="1"/>
    </xf>
    <xf numFmtId="0" fontId="22" fillId="0" borderId="22" xfId="6" applyNumberFormat="1" applyFont="1" applyFill="1" applyBorder="1" applyAlignment="1" applyProtection="1">
      <alignment horizontal="left" vertical="center" wrapText="1"/>
    </xf>
    <xf numFmtId="0" fontId="26" fillId="0" borderId="13" xfId="7" applyFont="1" applyFill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 wrapText="1"/>
    </xf>
    <xf numFmtId="14" fontId="15" fillId="0" borderId="18" xfId="3" applyNumberFormat="1" applyFont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/>
    </xf>
    <xf numFmtId="0" fontId="28" fillId="0" borderId="24" xfId="13" applyNumberFormat="1" applyFont="1" applyFill="1" applyBorder="1" applyAlignment="1" applyProtection="1">
      <alignment horizontal="left" vertical="center" wrapText="1"/>
    </xf>
    <xf numFmtId="0" fontId="5" fillId="0" borderId="25" xfId="7" applyFont="1" applyFill="1" applyBorder="1" applyAlignment="1">
      <alignment vertical="center"/>
    </xf>
    <xf numFmtId="0" fontId="15" fillId="0" borderId="26" xfId="7" applyFont="1" applyFill="1" applyBorder="1" applyAlignment="1">
      <alignment vertical="center"/>
    </xf>
    <xf numFmtId="0" fontId="17" fillId="0" borderId="23" xfId="7" applyFont="1" applyFill="1" applyBorder="1" applyAlignment="1">
      <alignment horizontal="center" vertical="center"/>
    </xf>
    <xf numFmtId="14" fontId="5" fillId="0" borderId="25" xfId="7" applyNumberFormat="1" applyFont="1" applyFill="1" applyBorder="1" applyAlignment="1">
      <alignment vertical="center"/>
    </xf>
    <xf numFmtId="0" fontId="5" fillId="0" borderId="25" xfId="7" applyFont="1" applyFill="1" applyBorder="1" applyAlignment="1">
      <alignment horizontal="center" vertical="center"/>
    </xf>
    <xf numFmtId="0" fontId="15" fillId="3" borderId="23" xfId="3" applyFont="1" applyFill="1" applyBorder="1" applyAlignment="1">
      <alignment horizontal="center" vertical="center" wrapText="1"/>
    </xf>
    <xf numFmtId="0" fontId="9" fillId="3" borderId="23" xfId="3" applyFont="1" applyFill="1" applyBorder="1" applyAlignment="1">
      <alignment horizontal="left" vertical="center" wrapText="1"/>
    </xf>
    <xf numFmtId="0" fontId="28" fillId="0" borderId="21" xfId="13" applyNumberFormat="1" applyFont="1" applyFill="1" applyBorder="1" applyAlignment="1" applyProtection="1">
      <alignment horizontal="left" vertical="center" wrapText="1"/>
    </xf>
    <xf numFmtId="0" fontId="28" fillId="0" borderId="22" xfId="13" applyNumberFormat="1" applyFont="1" applyFill="1" applyBorder="1" applyAlignment="1" applyProtection="1">
      <alignment horizontal="left" vertical="center" wrapText="1"/>
    </xf>
    <xf numFmtId="0" fontId="6" fillId="0" borderId="0" xfId="9" applyFont="1" applyAlignment="1">
      <alignment horizontal="center"/>
    </xf>
    <xf numFmtId="0" fontId="29" fillId="0" borderId="0" xfId="2" applyFont="1"/>
    <xf numFmtId="0" fontId="5" fillId="0" borderId="30" xfId="3" applyFont="1" applyFill="1" applyBorder="1" applyAlignment="1">
      <alignment horizontal="center" vertical="center"/>
    </xf>
    <xf numFmtId="0" fontId="22" fillId="0" borderId="31" xfId="13" applyNumberFormat="1" applyFont="1" applyFill="1" applyBorder="1" applyAlignment="1" applyProtection="1">
      <alignment horizontal="left" vertical="center" wrapText="1"/>
    </xf>
    <xf numFmtId="0" fontId="5" fillId="0" borderId="32" xfId="7" applyFont="1" applyFill="1" applyBorder="1" applyAlignment="1">
      <alignment vertical="center"/>
    </xf>
    <xf numFmtId="0" fontId="15" fillId="0" borderId="33" xfId="7" applyFont="1" applyFill="1" applyBorder="1" applyAlignment="1">
      <alignment vertical="center"/>
    </xf>
    <xf numFmtId="0" fontId="17" fillId="0" borderId="30" xfId="7" applyFont="1" applyFill="1" applyBorder="1" applyAlignment="1">
      <alignment horizontal="center" vertical="center"/>
    </xf>
    <xf numFmtId="14" fontId="5" fillId="0" borderId="32" xfId="7" applyNumberFormat="1" applyFont="1" applyFill="1" applyBorder="1" applyAlignment="1">
      <alignment vertical="center"/>
    </xf>
    <xf numFmtId="0" fontId="5" fillId="0" borderId="32" xfId="7" applyFont="1" applyFill="1" applyBorder="1" applyAlignment="1">
      <alignment horizontal="center" vertical="center"/>
    </xf>
    <xf numFmtId="0" fontId="15" fillId="3" borderId="30" xfId="3" applyFont="1" applyFill="1" applyBorder="1" applyAlignment="1">
      <alignment horizontal="center" vertical="center" wrapText="1"/>
    </xf>
    <xf numFmtId="0" fontId="9" fillId="3" borderId="30" xfId="3" applyFont="1" applyFill="1" applyBorder="1" applyAlignment="1">
      <alignment horizontal="left" vertical="center" wrapText="1"/>
    </xf>
    <xf numFmtId="0" fontId="22" fillId="0" borderId="21" xfId="13" applyNumberFormat="1" applyFont="1" applyFill="1" applyBorder="1" applyAlignment="1" applyProtection="1">
      <alignment horizontal="left" vertical="center" wrapText="1"/>
    </xf>
    <xf numFmtId="0" fontId="22" fillId="0" borderId="22" xfId="13" applyNumberFormat="1" applyFont="1" applyFill="1" applyBorder="1" applyAlignment="1" applyProtection="1">
      <alignment horizontal="left" vertical="center" wrapText="1"/>
    </xf>
    <xf numFmtId="0" fontId="15" fillId="0" borderId="2" xfId="3" applyFont="1" applyBorder="1" applyAlignment="1">
      <alignment horizontal="left" vertical="center"/>
    </xf>
    <xf numFmtId="0" fontId="15" fillId="0" borderId="4" xfId="3" applyFont="1" applyBorder="1" applyAlignment="1">
      <alignment horizontal="left" vertical="center"/>
    </xf>
    <xf numFmtId="0" fontId="15" fillId="0" borderId="3" xfId="3" applyFont="1" applyBorder="1" applyAlignment="1">
      <alignment horizontal="left" vertical="center"/>
    </xf>
    <xf numFmtId="0" fontId="6" fillId="0" borderId="0" xfId="9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6" fillId="0" borderId="0" xfId="3" applyFont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5" fillId="0" borderId="27" xfId="3" applyFont="1" applyBorder="1" applyAlignment="1">
      <alignment horizontal="left" vertical="center"/>
    </xf>
    <xf numFmtId="0" fontId="15" fillId="0" borderId="28" xfId="3" applyFont="1" applyBorder="1" applyAlignment="1">
      <alignment horizontal="left" vertical="center"/>
    </xf>
    <xf numFmtId="0" fontId="15" fillId="0" borderId="29" xfId="3" applyFont="1" applyBorder="1" applyAlignment="1">
      <alignment horizontal="left" vertical="center"/>
    </xf>
  </cellXfs>
  <cellStyles count="14">
    <cellStyle name="Normal" xfId="0" builtinId="0"/>
    <cellStyle name="Normal 2" xfId="2"/>
    <cellStyle name="Normal 2 11" xfId="5"/>
    <cellStyle name="Normal 2 2 2" xfId="4"/>
    <cellStyle name="Normal 2 2 2 2" xfId="11"/>
    <cellStyle name="Normal 20" xfId="8"/>
    <cellStyle name="Normal 22" xfId="13"/>
    <cellStyle name="Normal 23" xfId="10"/>
    <cellStyle name="Normal 3 4" xfId="1"/>
    <cellStyle name="Normal 31" xfId="6"/>
    <cellStyle name="Normal 4 2" xfId="3"/>
    <cellStyle name="Normal_Book1" xfId="12"/>
    <cellStyle name="Normal_mau TN" xfId="9"/>
    <cellStyle name="Normal_Sheet1" xfId="7"/>
  </cellStyles>
  <dxfs count="17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TTN_PSU-T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KT"/>
      <sheetName val="QTH"/>
      <sheetName val="Sheet3"/>
    </sheetNames>
    <sheetDataSet>
      <sheetData sheetId="0">
        <row r="4">
          <cell r="C4">
            <v>2120253818</v>
          </cell>
          <cell r="D4" t="str">
            <v>Lã</v>
          </cell>
          <cell r="E4" t="str">
            <v>Vũ Nhân</v>
          </cell>
          <cell r="F4" t="str">
            <v>Ái</v>
          </cell>
          <cell r="G4">
            <v>35581</v>
          </cell>
          <cell r="H4" t="str">
            <v>Nữ</v>
          </cell>
          <cell r="I4" t="str">
            <v>Quảng Nam</v>
          </cell>
          <cell r="J4" t="str">
            <v>K21PSU-KKT</v>
          </cell>
          <cell r="K4" t="str">
            <v>MGT 448</v>
          </cell>
          <cell r="L4" t="str">
            <v>25/02/2019-07/04/2019</v>
          </cell>
        </row>
        <row r="5">
          <cell r="C5">
            <v>2120258163</v>
          </cell>
          <cell r="D5" t="str">
            <v>Hồ</v>
          </cell>
          <cell r="E5" t="str">
            <v>Thị Quỳnh</v>
          </cell>
          <cell r="F5" t="str">
            <v>Châu</v>
          </cell>
          <cell r="G5">
            <v>35606</v>
          </cell>
          <cell r="H5" t="str">
            <v>Nữ</v>
          </cell>
          <cell r="I5" t="str">
            <v>Quảng Nam</v>
          </cell>
          <cell r="J5" t="str">
            <v>K21PSU-KKT</v>
          </cell>
          <cell r="K5" t="str">
            <v>MGT 448</v>
          </cell>
          <cell r="L5" t="str">
            <v>25/02/2019-07/04/2019</v>
          </cell>
        </row>
        <row r="6">
          <cell r="C6">
            <v>2120257562</v>
          </cell>
          <cell r="D6" t="str">
            <v>Nguyễn</v>
          </cell>
          <cell r="E6" t="str">
            <v>Thị Hương</v>
          </cell>
          <cell r="F6" t="str">
            <v>Giang</v>
          </cell>
          <cell r="G6">
            <v>35602</v>
          </cell>
          <cell r="H6" t="str">
            <v>Nữ</v>
          </cell>
          <cell r="I6" t="str">
            <v>Đà Nẵng</v>
          </cell>
          <cell r="J6" t="str">
            <v>K21PSU-KKT</v>
          </cell>
          <cell r="K6" t="str">
            <v>MGT 448</v>
          </cell>
          <cell r="L6" t="str">
            <v>25/02/2019-07/04/2019</v>
          </cell>
        </row>
        <row r="7">
          <cell r="C7">
            <v>2120266000</v>
          </cell>
          <cell r="D7" t="str">
            <v>Nguyễn</v>
          </cell>
          <cell r="E7" t="str">
            <v>Thị Ngọc</v>
          </cell>
          <cell r="F7" t="str">
            <v>Hiền</v>
          </cell>
          <cell r="G7">
            <v>35708</v>
          </cell>
          <cell r="H7" t="str">
            <v>Nữ</v>
          </cell>
          <cell r="I7" t="str">
            <v>DakLak</v>
          </cell>
          <cell r="J7" t="str">
            <v>K21PSU-KKT</v>
          </cell>
          <cell r="K7" t="str">
            <v>MGT 448</v>
          </cell>
          <cell r="L7" t="str">
            <v>25/02/2019-07/04/2019</v>
          </cell>
        </row>
        <row r="8">
          <cell r="C8">
            <v>2120256003</v>
          </cell>
          <cell r="D8" t="str">
            <v>Nguyễn</v>
          </cell>
          <cell r="E8" t="str">
            <v>Kim</v>
          </cell>
          <cell r="F8" t="str">
            <v>Hoàng</v>
          </cell>
          <cell r="G8">
            <v>35673</v>
          </cell>
          <cell r="H8" t="str">
            <v>Nữ</v>
          </cell>
          <cell r="I8" t="str">
            <v>Quảng Nam</v>
          </cell>
          <cell r="J8" t="str">
            <v>K21PSU-KKT</v>
          </cell>
          <cell r="K8" t="str">
            <v>MGT 448</v>
          </cell>
          <cell r="L8" t="str">
            <v>25/02/2019-07/04/2019</v>
          </cell>
        </row>
        <row r="9">
          <cell r="C9">
            <v>2120325233</v>
          </cell>
          <cell r="D9" t="str">
            <v>Tô</v>
          </cell>
          <cell r="E9" t="str">
            <v>Thị Thúy</v>
          </cell>
          <cell r="F9" t="str">
            <v>Kiều</v>
          </cell>
          <cell r="G9">
            <v>35778</v>
          </cell>
          <cell r="H9" t="str">
            <v>Nữ</v>
          </cell>
          <cell r="I9" t="str">
            <v>Quảng Nam</v>
          </cell>
          <cell r="J9" t="str">
            <v>K21PSU-KKT</v>
          </cell>
          <cell r="K9" t="str">
            <v>MGT 448</v>
          </cell>
          <cell r="L9" t="str">
            <v>25/02/2019-07/04/2019</v>
          </cell>
        </row>
        <row r="10">
          <cell r="C10">
            <v>2120253868</v>
          </cell>
          <cell r="D10" t="str">
            <v>Nguyễn</v>
          </cell>
          <cell r="E10" t="str">
            <v>Tuyết</v>
          </cell>
          <cell r="F10" t="str">
            <v>Nhi</v>
          </cell>
          <cell r="G10">
            <v>35461</v>
          </cell>
          <cell r="H10" t="str">
            <v>Nữ</v>
          </cell>
          <cell r="I10" t="str">
            <v>Đà Nẵng</v>
          </cell>
          <cell r="J10" t="str">
            <v>K21PSU-KKT</v>
          </cell>
          <cell r="K10" t="str">
            <v>MGT 448</v>
          </cell>
          <cell r="L10" t="str">
            <v>25/02/2019-07/04/2019</v>
          </cell>
        </row>
        <row r="11">
          <cell r="C11">
            <v>2120253872</v>
          </cell>
          <cell r="D11" t="str">
            <v>Huỳnh</v>
          </cell>
          <cell r="E11" t="str">
            <v>Thị Phương</v>
          </cell>
          <cell r="F11" t="str">
            <v>Thảo</v>
          </cell>
          <cell r="G11">
            <v>35441</v>
          </cell>
          <cell r="H11" t="str">
            <v>Nữ</v>
          </cell>
          <cell r="I11" t="str">
            <v>Quảng Nam</v>
          </cell>
          <cell r="J11" t="str">
            <v>K21PSU-KKT</v>
          </cell>
          <cell r="K11" t="str">
            <v>MGT 448</v>
          </cell>
          <cell r="L11" t="str">
            <v>25/02/2019-07/04/2019</v>
          </cell>
        </row>
        <row r="12">
          <cell r="C12">
            <v>2120257266</v>
          </cell>
          <cell r="D12" t="str">
            <v>Đặng</v>
          </cell>
          <cell r="E12" t="str">
            <v>Thu</v>
          </cell>
          <cell r="F12" t="str">
            <v>Thảo</v>
          </cell>
          <cell r="G12">
            <v>35209</v>
          </cell>
          <cell r="H12" t="str">
            <v>Nữ</v>
          </cell>
          <cell r="I12" t="str">
            <v>Đà Nẵng</v>
          </cell>
          <cell r="J12" t="str">
            <v>K21PSU-KKT</v>
          </cell>
          <cell r="K12" t="str">
            <v>MGT 448</v>
          </cell>
          <cell r="L12" t="str">
            <v>25/02/2019-07/04/2019</v>
          </cell>
        </row>
        <row r="13">
          <cell r="C13">
            <v>1910317612</v>
          </cell>
          <cell r="D13" t="str">
            <v>Nguyễn</v>
          </cell>
          <cell r="E13" t="str">
            <v>Thị Viên</v>
          </cell>
          <cell r="F13" t="str">
            <v>Trang</v>
          </cell>
          <cell r="G13">
            <v>34556</v>
          </cell>
          <cell r="H13" t="str">
            <v>Nữ</v>
          </cell>
          <cell r="I13" t="str">
            <v>Đà Nẵng</v>
          </cell>
          <cell r="J13" t="str">
            <v>K21PSU-KKT</v>
          </cell>
          <cell r="K13" t="str">
            <v>MGT 448</v>
          </cell>
          <cell r="L13" t="str">
            <v>25/02/2019-07/04/2019</v>
          </cell>
        </row>
        <row r="15">
          <cell r="C15">
            <v>2120259332</v>
          </cell>
          <cell r="D15" t="str">
            <v>Phạm</v>
          </cell>
          <cell r="E15" t="str">
            <v>Thị Thu</v>
          </cell>
          <cell r="F15" t="str">
            <v>Diễm</v>
          </cell>
          <cell r="G15">
            <v>35561</v>
          </cell>
          <cell r="H15" t="str">
            <v>Nữ</v>
          </cell>
          <cell r="I15" t="str">
            <v>Phú Yên</v>
          </cell>
          <cell r="J15" t="str">
            <v>K21PSU-KKT</v>
          </cell>
          <cell r="K15" t="str">
            <v>MGT 448</v>
          </cell>
          <cell r="L15" t="str">
            <v>25/02/2019-07/04/2019</v>
          </cell>
        </row>
        <row r="16">
          <cell r="C16">
            <v>2120253895</v>
          </cell>
          <cell r="D16" t="str">
            <v>Ngô</v>
          </cell>
          <cell r="E16" t="str">
            <v>Khánh</v>
          </cell>
          <cell r="F16" t="str">
            <v>Linh</v>
          </cell>
          <cell r="G16">
            <v>35678</v>
          </cell>
          <cell r="H16" t="str">
            <v>Nữ</v>
          </cell>
          <cell r="I16" t="str">
            <v>Đà Nẵng</v>
          </cell>
          <cell r="J16" t="str">
            <v>K21PSU-KKT</v>
          </cell>
          <cell r="K16" t="str">
            <v>MGT 448</v>
          </cell>
          <cell r="L16" t="str">
            <v>25/02/2019-07/04/2019</v>
          </cell>
        </row>
        <row r="17">
          <cell r="C17">
            <v>2120717410</v>
          </cell>
          <cell r="D17" t="str">
            <v>Châu</v>
          </cell>
          <cell r="E17" t="str">
            <v>Huệ</v>
          </cell>
          <cell r="F17" t="str">
            <v>Linh</v>
          </cell>
          <cell r="G17">
            <v>35789</v>
          </cell>
          <cell r="H17" t="str">
            <v>Nữ</v>
          </cell>
          <cell r="I17" t="str">
            <v>Đà Nẵng</v>
          </cell>
          <cell r="J17" t="str">
            <v>K21PSU-KKT</v>
          </cell>
          <cell r="K17" t="str">
            <v>MGT 448</v>
          </cell>
          <cell r="L17" t="str">
            <v>25/02/2019-07/04/2019</v>
          </cell>
        </row>
        <row r="18">
          <cell r="C18">
            <v>2121257256</v>
          </cell>
          <cell r="D18" t="str">
            <v>Lê</v>
          </cell>
          <cell r="E18" t="str">
            <v>Văn</v>
          </cell>
          <cell r="F18" t="str">
            <v>Phát</v>
          </cell>
          <cell r="G18">
            <v>35600</v>
          </cell>
          <cell r="H18" t="str">
            <v>Nam</v>
          </cell>
          <cell r="I18" t="str">
            <v>Quảng Nam</v>
          </cell>
          <cell r="J18" t="str">
            <v>K21PSU-KKT</v>
          </cell>
          <cell r="K18" t="str">
            <v>MGT 448</v>
          </cell>
          <cell r="L18" t="str">
            <v>25/02/2019-07/04/2019</v>
          </cell>
        </row>
        <row r="19">
          <cell r="C19">
            <v>2120253855</v>
          </cell>
          <cell r="D19" t="str">
            <v>Nguyễn</v>
          </cell>
          <cell r="E19" t="str">
            <v>Thị Lệ</v>
          </cell>
          <cell r="F19" t="str">
            <v>Quyên</v>
          </cell>
          <cell r="G19">
            <v>35611</v>
          </cell>
          <cell r="H19" t="str">
            <v>Nữ</v>
          </cell>
          <cell r="I19" t="str">
            <v>Quảng Ngãi</v>
          </cell>
          <cell r="J19" t="str">
            <v>K21PSU-KKT</v>
          </cell>
          <cell r="K19" t="str">
            <v>MGT 448</v>
          </cell>
          <cell r="L19" t="str">
            <v>25/02/2019-07/04/2019</v>
          </cell>
        </row>
        <row r="20">
          <cell r="C20">
            <v>2120253882</v>
          </cell>
          <cell r="D20" t="str">
            <v>Trần</v>
          </cell>
          <cell r="E20" t="str">
            <v>Thị Việt</v>
          </cell>
          <cell r="F20" t="str">
            <v>Trinh</v>
          </cell>
          <cell r="G20">
            <v>35583</v>
          </cell>
          <cell r="H20" t="str">
            <v>Nữ</v>
          </cell>
          <cell r="I20" t="str">
            <v>Đà Nẵng</v>
          </cell>
          <cell r="J20" t="str">
            <v>K21PSU-KKT</v>
          </cell>
          <cell r="K20" t="str">
            <v>MGT 448</v>
          </cell>
          <cell r="L20" t="str">
            <v>25/02/2019-07/04/2019</v>
          </cell>
        </row>
        <row r="21">
          <cell r="C21">
            <v>2120240419</v>
          </cell>
          <cell r="D21" t="str">
            <v>Nguyễn</v>
          </cell>
          <cell r="E21" t="str">
            <v>Hà</v>
          </cell>
          <cell r="F21" t="str">
            <v>Vy</v>
          </cell>
          <cell r="G21">
            <v>35666</v>
          </cell>
          <cell r="H21" t="str">
            <v>Nữ</v>
          </cell>
          <cell r="I21" t="str">
            <v>Đà Nẵng</v>
          </cell>
          <cell r="J21" t="str">
            <v>K21PSU-KKT</v>
          </cell>
          <cell r="K21" t="str">
            <v>MGT 448</v>
          </cell>
          <cell r="L21" t="str">
            <v>25/02/2019-07/04/2019</v>
          </cell>
        </row>
      </sheetData>
      <sheetData sheetId="1">
        <row r="4">
          <cell r="C4">
            <v>2121219844</v>
          </cell>
          <cell r="D4" t="str">
            <v>Lê</v>
          </cell>
          <cell r="E4" t="str">
            <v>Quốc</v>
          </cell>
          <cell r="F4" t="str">
            <v>Anh</v>
          </cell>
          <cell r="G4">
            <v>35748</v>
          </cell>
          <cell r="H4" t="str">
            <v>Nam</v>
          </cell>
          <cell r="I4" t="str">
            <v>Đà Nẵng</v>
          </cell>
          <cell r="J4" t="str">
            <v>K21PSU-QTH</v>
          </cell>
          <cell r="K4" t="str">
            <v>MGT 448</v>
          </cell>
          <cell r="L4" t="str">
            <v>25/02/2019-07/04/2019</v>
          </cell>
        </row>
        <row r="5">
          <cell r="C5">
            <v>2120218670</v>
          </cell>
          <cell r="D5" t="str">
            <v>Thái</v>
          </cell>
          <cell r="E5" t="str">
            <v>Nguyễn Lan</v>
          </cell>
          <cell r="F5" t="str">
            <v>Anh</v>
          </cell>
          <cell r="G5">
            <v>35608</v>
          </cell>
          <cell r="H5" t="str">
            <v>Nữ</v>
          </cell>
          <cell r="I5" t="str">
            <v>Khánh Hòa</v>
          </cell>
          <cell r="J5" t="str">
            <v>K21PSU-QTH</v>
          </cell>
          <cell r="K5" t="str">
            <v>MGT 448</v>
          </cell>
          <cell r="L5" t="str">
            <v>25/02/2019-07/04/2019</v>
          </cell>
        </row>
        <row r="6">
          <cell r="C6">
            <v>2120219111</v>
          </cell>
          <cell r="D6" t="str">
            <v>Nguyễn</v>
          </cell>
          <cell r="E6" t="str">
            <v>Thị Thảo</v>
          </cell>
          <cell r="F6" t="str">
            <v>Chi</v>
          </cell>
          <cell r="G6">
            <v>35528</v>
          </cell>
          <cell r="H6" t="str">
            <v>Nữ</v>
          </cell>
          <cell r="I6" t="str">
            <v>Gia Lai</v>
          </cell>
          <cell r="J6" t="str">
            <v>K21PSU-QTH</v>
          </cell>
          <cell r="K6" t="str">
            <v>MGT 448</v>
          </cell>
          <cell r="L6" t="str">
            <v>25/02/2019-07/04/2019</v>
          </cell>
        </row>
        <row r="7">
          <cell r="C7">
            <v>2120215413</v>
          </cell>
          <cell r="D7" t="str">
            <v>Trịnh</v>
          </cell>
          <cell r="E7" t="str">
            <v>Tăng Ngọc</v>
          </cell>
          <cell r="F7" t="str">
            <v>Diễm</v>
          </cell>
          <cell r="G7">
            <v>35510</v>
          </cell>
          <cell r="H7" t="str">
            <v>Nữ</v>
          </cell>
          <cell r="I7" t="str">
            <v>Quảng Nam</v>
          </cell>
          <cell r="J7" t="str">
            <v>K21PSU-QTH</v>
          </cell>
          <cell r="K7" t="str">
            <v>MGT 448</v>
          </cell>
          <cell r="L7" t="str">
            <v>25/02/2019-07/04/2019</v>
          </cell>
        </row>
        <row r="8">
          <cell r="C8">
            <v>2120217518</v>
          </cell>
          <cell r="D8" t="str">
            <v>Nguyễn</v>
          </cell>
          <cell r="E8" t="str">
            <v>Thanh</v>
          </cell>
          <cell r="F8" t="str">
            <v>Diệu</v>
          </cell>
          <cell r="G8">
            <v>35417</v>
          </cell>
          <cell r="H8" t="str">
            <v>Nữ</v>
          </cell>
          <cell r="I8" t="str">
            <v>Đà Nẵng</v>
          </cell>
          <cell r="J8" t="str">
            <v>K21PSU-QTH</v>
          </cell>
          <cell r="K8" t="str">
            <v>MGT 448</v>
          </cell>
          <cell r="L8" t="str">
            <v>25/02/2019-07/04/2019</v>
          </cell>
        </row>
        <row r="9">
          <cell r="C9">
            <v>2120213471</v>
          </cell>
          <cell r="D9" t="str">
            <v>Đặng</v>
          </cell>
          <cell r="E9" t="str">
            <v>Nữ</v>
          </cell>
          <cell r="F9" t="str">
            <v>Đông</v>
          </cell>
          <cell r="G9">
            <v>35779</v>
          </cell>
          <cell r="H9" t="str">
            <v>Nữ</v>
          </cell>
          <cell r="I9" t="str">
            <v>Quảng Nam</v>
          </cell>
          <cell r="J9" t="str">
            <v>K21PSU-QTH</v>
          </cell>
          <cell r="K9" t="str">
            <v>MGT 448</v>
          </cell>
          <cell r="L9" t="str">
            <v>25/02/2019-07/04/2019</v>
          </cell>
        </row>
        <row r="10">
          <cell r="C10">
            <v>2121213365</v>
          </cell>
          <cell r="D10" t="str">
            <v>Phan</v>
          </cell>
          <cell r="E10" t="str">
            <v>Lê</v>
          </cell>
          <cell r="F10" t="str">
            <v>Dương</v>
          </cell>
          <cell r="G10">
            <v>35760</v>
          </cell>
          <cell r="H10" t="str">
            <v>Nam</v>
          </cell>
          <cell r="I10" t="str">
            <v>Bình Định</v>
          </cell>
          <cell r="J10" t="str">
            <v>K21PSU-QTH</v>
          </cell>
          <cell r="K10" t="str">
            <v>MGT 448</v>
          </cell>
          <cell r="L10" t="str">
            <v>25/02/2019-07/04/2019</v>
          </cell>
        </row>
        <row r="11">
          <cell r="C11">
            <v>2121213439</v>
          </cell>
          <cell r="D11" t="str">
            <v>Lê</v>
          </cell>
          <cell r="E11" t="str">
            <v>Hồng</v>
          </cell>
          <cell r="F11" t="str">
            <v>Hà</v>
          </cell>
          <cell r="G11">
            <v>35519</v>
          </cell>
          <cell r="H11" t="str">
            <v>Nam</v>
          </cell>
          <cell r="I11" t="str">
            <v>Đà Nẵng</v>
          </cell>
          <cell r="J11" t="str">
            <v>K21PSU-QTH</v>
          </cell>
          <cell r="K11" t="str">
            <v>MGT 448</v>
          </cell>
          <cell r="L11" t="str">
            <v>25/02/2019-07/04/2019</v>
          </cell>
        </row>
        <row r="12">
          <cell r="C12">
            <v>2120217914</v>
          </cell>
          <cell r="D12" t="str">
            <v>Võ</v>
          </cell>
          <cell r="E12" t="str">
            <v>Thị</v>
          </cell>
          <cell r="F12" t="str">
            <v>Hằng</v>
          </cell>
          <cell r="G12">
            <v>35443</v>
          </cell>
          <cell r="H12" t="str">
            <v>Nữ</v>
          </cell>
          <cell r="I12" t="str">
            <v>DakLak</v>
          </cell>
          <cell r="J12" t="str">
            <v>K21PSU-QTH</v>
          </cell>
          <cell r="K12" t="str">
            <v>MGT 448</v>
          </cell>
          <cell r="L12" t="str">
            <v>25/02/2019-07/04/2019</v>
          </cell>
        </row>
        <row r="13">
          <cell r="C13">
            <v>2121215428</v>
          </cell>
          <cell r="D13" t="str">
            <v>Ngô</v>
          </cell>
          <cell r="E13" t="str">
            <v>Duy</v>
          </cell>
          <cell r="F13" t="str">
            <v>Hiếu</v>
          </cell>
          <cell r="G13">
            <v>35626</v>
          </cell>
          <cell r="H13" t="str">
            <v>Nam</v>
          </cell>
          <cell r="I13" t="str">
            <v>Đà Nẵng</v>
          </cell>
          <cell r="J13" t="str">
            <v>K21PSU-QTH</v>
          </cell>
          <cell r="K13" t="str">
            <v>MGT 448</v>
          </cell>
          <cell r="L13" t="str">
            <v>25/02/2019-07/04/2019</v>
          </cell>
        </row>
        <row r="14">
          <cell r="C14">
            <v>2120219447</v>
          </cell>
          <cell r="D14" t="str">
            <v>Ngô</v>
          </cell>
          <cell r="E14" t="str">
            <v>Trần Khánh</v>
          </cell>
          <cell r="F14" t="str">
            <v>Hòa</v>
          </cell>
          <cell r="G14">
            <v>35471</v>
          </cell>
          <cell r="H14" t="str">
            <v>Nữ</v>
          </cell>
          <cell r="I14" t="str">
            <v>Đà Nẵng</v>
          </cell>
          <cell r="J14" t="str">
            <v>K21PSU-QTH</v>
          </cell>
          <cell r="K14" t="str">
            <v>MGT 448</v>
          </cell>
          <cell r="L14" t="str">
            <v>25/02/2019-07/04/2019</v>
          </cell>
        </row>
        <row r="15">
          <cell r="C15">
            <v>2121218371</v>
          </cell>
          <cell r="D15" t="str">
            <v>Nguyễn</v>
          </cell>
          <cell r="E15" t="str">
            <v>Trần</v>
          </cell>
          <cell r="F15" t="str">
            <v>Hoàng</v>
          </cell>
          <cell r="G15">
            <v>35510</v>
          </cell>
          <cell r="H15" t="str">
            <v>Nam</v>
          </cell>
          <cell r="I15" t="str">
            <v>Quảng Nam</v>
          </cell>
          <cell r="J15" t="str">
            <v>K21PSU-QTH</v>
          </cell>
          <cell r="K15" t="str">
            <v>MGT 448</v>
          </cell>
          <cell r="L15" t="str">
            <v>25/02/2019-07/04/2019</v>
          </cell>
        </row>
        <row r="16">
          <cell r="C16">
            <v>2121213395</v>
          </cell>
          <cell r="D16" t="str">
            <v>Trần</v>
          </cell>
          <cell r="E16" t="str">
            <v>Hoàng</v>
          </cell>
          <cell r="F16" t="str">
            <v>Huy</v>
          </cell>
          <cell r="G16">
            <v>35456</v>
          </cell>
          <cell r="H16" t="str">
            <v>Nam</v>
          </cell>
          <cell r="I16" t="str">
            <v>Đà Nẵng</v>
          </cell>
          <cell r="J16" t="str">
            <v>K21PSU-QTH</v>
          </cell>
          <cell r="K16" t="str">
            <v>MGT 448</v>
          </cell>
          <cell r="L16" t="str">
            <v>25/02/2019-07/04/2019</v>
          </cell>
        </row>
        <row r="17">
          <cell r="C17">
            <v>2120217471</v>
          </cell>
          <cell r="D17" t="str">
            <v>Võ</v>
          </cell>
          <cell r="E17" t="str">
            <v>Thị Ngọc</v>
          </cell>
          <cell r="F17" t="str">
            <v>Lan</v>
          </cell>
          <cell r="G17">
            <v>35693</v>
          </cell>
          <cell r="H17" t="str">
            <v>Nữ</v>
          </cell>
          <cell r="I17" t="str">
            <v>Quảng Nam</v>
          </cell>
          <cell r="J17" t="str">
            <v>K21PSU-QTH</v>
          </cell>
          <cell r="K17" t="str">
            <v>MGT 448</v>
          </cell>
          <cell r="L17" t="str">
            <v>25/02/2019-07/04/2019</v>
          </cell>
        </row>
        <row r="18">
          <cell r="C18">
            <v>2120527238</v>
          </cell>
          <cell r="D18" t="str">
            <v>Võ</v>
          </cell>
          <cell r="E18" t="str">
            <v>Trần Trúc</v>
          </cell>
          <cell r="F18" t="str">
            <v>Linh</v>
          </cell>
          <cell r="G18">
            <v>35786</v>
          </cell>
          <cell r="H18" t="str">
            <v>Nữ</v>
          </cell>
          <cell r="I18" t="str">
            <v>Đà Nẵng</v>
          </cell>
          <cell r="J18" t="str">
            <v>K21PSU-QTH</v>
          </cell>
          <cell r="K18" t="str">
            <v>MGT 448</v>
          </cell>
          <cell r="L18" t="str">
            <v>25/02/2019-07/04/2019</v>
          </cell>
        </row>
        <row r="19">
          <cell r="C19">
            <v>2121215454</v>
          </cell>
          <cell r="D19" t="str">
            <v>Ngô</v>
          </cell>
          <cell r="E19" t="str">
            <v>Diên Đăng</v>
          </cell>
          <cell r="F19" t="str">
            <v>Minh</v>
          </cell>
          <cell r="G19">
            <v>35555</v>
          </cell>
          <cell r="H19" t="str">
            <v>Nam</v>
          </cell>
          <cell r="I19" t="str">
            <v>Đà Nẵng</v>
          </cell>
          <cell r="J19" t="str">
            <v>K21PSU-QTH</v>
          </cell>
          <cell r="K19" t="str">
            <v>MGT 448</v>
          </cell>
          <cell r="L19" t="str">
            <v>25/02/2019-07/04/2019</v>
          </cell>
        </row>
        <row r="20">
          <cell r="C20">
            <v>2120217476</v>
          </cell>
          <cell r="D20" t="str">
            <v>Nguyễn</v>
          </cell>
          <cell r="E20" t="str">
            <v>Hoàng Thảo</v>
          </cell>
          <cell r="F20" t="str">
            <v>My</v>
          </cell>
          <cell r="G20">
            <v>35762</v>
          </cell>
          <cell r="H20" t="str">
            <v>Nữ</v>
          </cell>
          <cell r="I20" t="str">
            <v>Đà Nẵng</v>
          </cell>
          <cell r="J20" t="str">
            <v>K21PSU-QTH</v>
          </cell>
          <cell r="K20" t="str">
            <v>MGT 448</v>
          </cell>
          <cell r="L20" t="str">
            <v>25/02/2019-07/04/2019</v>
          </cell>
        </row>
        <row r="21">
          <cell r="C21">
            <v>2120217942</v>
          </cell>
          <cell r="D21" t="str">
            <v>Nguyễn</v>
          </cell>
          <cell r="E21" t="str">
            <v>Ngọc</v>
          </cell>
          <cell r="F21" t="str">
            <v>Ngà</v>
          </cell>
          <cell r="G21">
            <v>35451</v>
          </cell>
          <cell r="H21" t="str">
            <v>Nữ</v>
          </cell>
          <cell r="I21" t="str">
            <v>Đà Nẵng</v>
          </cell>
          <cell r="J21" t="str">
            <v>K21PSU-QTH</v>
          </cell>
          <cell r="K21" t="str">
            <v>MGT 448</v>
          </cell>
          <cell r="L21" t="str">
            <v>25/02/2019-07/04/2019</v>
          </cell>
        </row>
        <row r="22">
          <cell r="C22">
            <v>2120215462</v>
          </cell>
          <cell r="D22" t="str">
            <v>Nguyễn</v>
          </cell>
          <cell r="E22" t="str">
            <v>Thị Kim</v>
          </cell>
          <cell r="F22" t="str">
            <v>Ngân</v>
          </cell>
          <cell r="G22">
            <v>35623</v>
          </cell>
          <cell r="H22" t="str">
            <v>Nữ</v>
          </cell>
          <cell r="I22" t="str">
            <v>Quảng Nam</v>
          </cell>
          <cell r="J22" t="str">
            <v>K21PSU-QTH</v>
          </cell>
          <cell r="K22" t="str">
            <v>MGT 448</v>
          </cell>
          <cell r="L22" t="str">
            <v>25/02/2019-07/04/2019</v>
          </cell>
        </row>
        <row r="23">
          <cell r="C23">
            <v>2120213436</v>
          </cell>
          <cell r="D23" t="str">
            <v>Đặng</v>
          </cell>
          <cell r="E23" t="str">
            <v>Nhân</v>
          </cell>
          <cell r="F23" t="str">
            <v>Nghĩa</v>
          </cell>
          <cell r="G23">
            <v>34912</v>
          </cell>
          <cell r="H23" t="str">
            <v>Nữ</v>
          </cell>
          <cell r="I23" t="str">
            <v>Quảng Trị</v>
          </cell>
          <cell r="J23" t="str">
            <v>K21PSU-QTH</v>
          </cell>
          <cell r="K23" t="str">
            <v>MGT 448</v>
          </cell>
          <cell r="L23" t="str">
            <v>25/02/2019-07/04/2019</v>
          </cell>
        </row>
        <row r="24">
          <cell r="C24">
            <v>2120219067</v>
          </cell>
          <cell r="D24" t="str">
            <v>Lê</v>
          </cell>
          <cell r="E24" t="str">
            <v>Trinh</v>
          </cell>
          <cell r="F24" t="str">
            <v>Nguyên</v>
          </cell>
          <cell r="G24">
            <v>35526</v>
          </cell>
          <cell r="H24" t="str">
            <v>Nữ</v>
          </cell>
          <cell r="I24" t="str">
            <v>Đà Nẵng</v>
          </cell>
          <cell r="J24" t="str">
            <v>K21PSU-QTH</v>
          </cell>
          <cell r="K24" t="str">
            <v>MGT 448</v>
          </cell>
          <cell r="L24" t="str">
            <v>25/02/2019-07/04/2019</v>
          </cell>
        </row>
        <row r="25">
          <cell r="C25">
            <v>2121618962</v>
          </cell>
          <cell r="D25" t="str">
            <v>Lữ</v>
          </cell>
          <cell r="E25" t="str">
            <v>Xuân</v>
          </cell>
          <cell r="F25" t="str">
            <v>Nhân</v>
          </cell>
          <cell r="G25">
            <v>35663</v>
          </cell>
          <cell r="H25" t="str">
            <v>Nam</v>
          </cell>
          <cell r="I25" t="str">
            <v>Quảng Ngãi</v>
          </cell>
          <cell r="J25" t="str">
            <v>K21PSU-QTH</v>
          </cell>
          <cell r="K25" t="str">
            <v>MGT 448</v>
          </cell>
          <cell r="L25" t="str">
            <v>25/02/2019-07/04/2019</v>
          </cell>
        </row>
        <row r="26">
          <cell r="C26">
            <v>2120325269</v>
          </cell>
          <cell r="D26" t="str">
            <v>Nguyễn</v>
          </cell>
          <cell r="E26" t="str">
            <v>Thị</v>
          </cell>
          <cell r="F26" t="str">
            <v>Nhị</v>
          </cell>
          <cell r="G26">
            <v>35789</v>
          </cell>
          <cell r="H26" t="str">
            <v>Nữ</v>
          </cell>
          <cell r="I26" t="str">
            <v>Quảng Nam</v>
          </cell>
          <cell r="J26" t="str">
            <v>K21PSU-QTH</v>
          </cell>
          <cell r="K26" t="str">
            <v>MGT 448</v>
          </cell>
          <cell r="L26" t="str">
            <v>25/02/2019-07/04/2019</v>
          </cell>
        </row>
        <row r="27">
          <cell r="C27">
            <v>2120527219</v>
          </cell>
          <cell r="D27" t="str">
            <v>Đoàn</v>
          </cell>
          <cell r="E27" t="str">
            <v>Thị Hồng</v>
          </cell>
          <cell r="F27" t="str">
            <v>Nhung</v>
          </cell>
          <cell r="G27">
            <v>35347</v>
          </cell>
          <cell r="H27" t="str">
            <v>Nữ</v>
          </cell>
          <cell r="I27" t="str">
            <v>Đà Nẵng</v>
          </cell>
          <cell r="J27" t="str">
            <v>K21PSU-QTH</v>
          </cell>
          <cell r="K27" t="str">
            <v>MGT 448</v>
          </cell>
          <cell r="L27" t="str">
            <v>25/02/2019-07/04/2019</v>
          </cell>
        </row>
        <row r="28">
          <cell r="C28">
            <v>2121213448</v>
          </cell>
          <cell r="D28" t="str">
            <v>Lê</v>
          </cell>
          <cell r="E28" t="str">
            <v>Hửu Hoài</v>
          </cell>
          <cell r="F28" t="str">
            <v>Phong</v>
          </cell>
          <cell r="G28">
            <v>35745</v>
          </cell>
          <cell r="H28" t="str">
            <v>Nam</v>
          </cell>
          <cell r="I28" t="str">
            <v>Đà Nẵng</v>
          </cell>
          <cell r="J28" t="str">
            <v>K21PSU-QTH</v>
          </cell>
          <cell r="K28" t="str">
            <v>MGT 448</v>
          </cell>
          <cell r="L28" t="str">
            <v>25/02/2019-07/04/2019</v>
          </cell>
        </row>
        <row r="29">
          <cell r="C29">
            <v>2120217488</v>
          </cell>
          <cell r="D29" t="str">
            <v>Lê</v>
          </cell>
          <cell r="E29" t="str">
            <v>Kim</v>
          </cell>
          <cell r="F29" t="str">
            <v>Phúc</v>
          </cell>
          <cell r="G29">
            <v>35129</v>
          </cell>
          <cell r="H29" t="str">
            <v>Nữ</v>
          </cell>
          <cell r="I29" t="str">
            <v>Đà Nẵng</v>
          </cell>
          <cell r="J29" t="str">
            <v>K21PSU-QTH</v>
          </cell>
          <cell r="K29" t="str">
            <v>MGT 448</v>
          </cell>
          <cell r="L29" t="str">
            <v>25/02/2019-07/04/2019</v>
          </cell>
        </row>
        <row r="30">
          <cell r="C30">
            <v>2120217472</v>
          </cell>
          <cell r="D30" t="str">
            <v>Nguyễn</v>
          </cell>
          <cell r="E30" t="str">
            <v>Linh</v>
          </cell>
          <cell r="F30" t="str">
            <v>Phương</v>
          </cell>
          <cell r="G30">
            <v>35492</v>
          </cell>
          <cell r="H30" t="str">
            <v>Nữ</v>
          </cell>
          <cell r="I30" t="str">
            <v>Đà Nẵng</v>
          </cell>
          <cell r="J30" t="str">
            <v>K21PSU-QTH</v>
          </cell>
          <cell r="K30" t="str">
            <v>MGT 448</v>
          </cell>
          <cell r="L30" t="str">
            <v>25/02/2019-07/04/2019</v>
          </cell>
        </row>
        <row r="31">
          <cell r="C31">
            <v>2120218507</v>
          </cell>
          <cell r="D31" t="str">
            <v>Trần</v>
          </cell>
          <cell r="E31" t="str">
            <v>Phan Ái</v>
          </cell>
          <cell r="F31" t="str">
            <v>Phương</v>
          </cell>
          <cell r="G31">
            <v>35749</v>
          </cell>
          <cell r="H31" t="str">
            <v>Nữ</v>
          </cell>
          <cell r="I31" t="str">
            <v>Đà Nẵng</v>
          </cell>
          <cell r="J31" t="str">
            <v>K21PSU-QTH</v>
          </cell>
          <cell r="K31" t="str">
            <v>MGT 448</v>
          </cell>
          <cell r="L31" t="str">
            <v>25/02/2019-07/04/2019</v>
          </cell>
        </row>
        <row r="32">
          <cell r="C32">
            <v>2121219085</v>
          </cell>
          <cell r="D32" t="str">
            <v>Vũ</v>
          </cell>
          <cell r="E32" t="str">
            <v>Văn</v>
          </cell>
          <cell r="F32" t="str">
            <v>Phương</v>
          </cell>
          <cell r="G32">
            <v>34877</v>
          </cell>
          <cell r="H32" t="str">
            <v>Nam</v>
          </cell>
          <cell r="I32" t="str">
            <v>Hà Nội</v>
          </cell>
          <cell r="J32" t="str">
            <v>K21PSU-QTH</v>
          </cell>
          <cell r="K32" t="str">
            <v>MGT 448</v>
          </cell>
          <cell r="L32" t="str">
            <v>25/02/2019-07/04/2019</v>
          </cell>
        </row>
        <row r="33">
          <cell r="C33">
            <v>2120213323</v>
          </cell>
          <cell r="D33" t="str">
            <v>Phan</v>
          </cell>
          <cell r="E33" t="str">
            <v>Thị Hồng</v>
          </cell>
          <cell r="F33" t="str">
            <v>Quế</v>
          </cell>
          <cell r="G33">
            <v>35750</v>
          </cell>
          <cell r="H33" t="str">
            <v>Nữ</v>
          </cell>
          <cell r="I33" t="str">
            <v>Quảng Nam</v>
          </cell>
          <cell r="J33" t="str">
            <v>K21PSU-QTH</v>
          </cell>
          <cell r="K33" t="str">
            <v>MGT 448</v>
          </cell>
          <cell r="L33" t="str">
            <v>25/02/2019-07/04/2019</v>
          </cell>
        </row>
        <row r="34">
          <cell r="C34">
            <v>2120217941</v>
          </cell>
          <cell r="D34" t="str">
            <v>Nguyễn</v>
          </cell>
          <cell r="E34" t="str">
            <v>Lê Thu</v>
          </cell>
          <cell r="F34" t="str">
            <v>Sương</v>
          </cell>
          <cell r="G34">
            <v>35481</v>
          </cell>
          <cell r="H34" t="str">
            <v>Nữ</v>
          </cell>
          <cell r="I34" t="str">
            <v>Quảng Ngãi</v>
          </cell>
          <cell r="J34" t="str">
            <v>K21PSU-QTH</v>
          </cell>
          <cell r="K34" t="str">
            <v>MGT 448</v>
          </cell>
          <cell r="L34" t="str">
            <v>25/02/2019-07/04/2019</v>
          </cell>
        </row>
        <row r="35">
          <cell r="C35">
            <v>2121217473</v>
          </cell>
          <cell r="D35" t="str">
            <v>Nguyễn</v>
          </cell>
          <cell r="E35" t="str">
            <v>Bá</v>
          </cell>
          <cell r="F35" t="str">
            <v>Thanh</v>
          </cell>
          <cell r="G35">
            <v>35439</v>
          </cell>
          <cell r="H35" t="str">
            <v>Nam</v>
          </cell>
          <cell r="I35" t="str">
            <v>Quảng Nam</v>
          </cell>
          <cell r="J35" t="str">
            <v>K21PSU-QTH</v>
          </cell>
          <cell r="K35" t="str">
            <v>MGT 448</v>
          </cell>
          <cell r="L35" t="str">
            <v>25/02/2019-07/04/2019</v>
          </cell>
        </row>
        <row r="36">
          <cell r="C36">
            <v>2120217954</v>
          </cell>
          <cell r="D36" t="str">
            <v>Phạm</v>
          </cell>
          <cell r="E36" t="str">
            <v>Thị Thu</v>
          </cell>
          <cell r="F36" t="str">
            <v>Thảo</v>
          </cell>
          <cell r="G36">
            <v>35257</v>
          </cell>
          <cell r="H36" t="str">
            <v>Nữ</v>
          </cell>
          <cell r="I36" t="str">
            <v>Đà Nẵng</v>
          </cell>
          <cell r="J36" t="str">
            <v>K21PSU-QTH</v>
          </cell>
          <cell r="K36" t="str">
            <v>MGT 448</v>
          </cell>
          <cell r="L36" t="str">
            <v>25/02/2019-07/04/2019</v>
          </cell>
        </row>
        <row r="37">
          <cell r="C37">
            <v>2120219746</v>
          </cell>
          <cell r="D37" t="str">
            <v>Nguyễn</v>
          </cell>
          <cell r="E37" t="str">
            <v>Huỳnh Phương</v>
          </cell>
          <cell r="F37" t="str">
            <v>Thảo</v>
          </cell>
          <cell r="G37">
            <v>35510</v>
          </cell>
          <cell r="H37" t="str">
            <v>Nữ</v>
          </cell>
          <cell r="I37" t="str">
            <v>Đà Nẵng</v>
          </cell>
          <cell r="J37" t="str">
            <v>K21PSU-QTH</v>
          </cell>
          <cell r="K37" t="str">
            <v>MGT 448</v>
          </cell>
          <cell r="L37" t="str">
            <v>25/02/2019-07/04/2019</v>
          </cell>
        </row>
        <row r="38">
          <cell r="C38">
            <v>2120236763</v>
          </cell>
          <cell r="D38" t="str">
            <v>Nguyễn</v>
          </cell>
          <cell r="E38" t="str">
            <v>Lê Phương</v>
          </cell>
          <cell r="F38" t="str">
            <v>Thảo</v>
          </cell>
          <cell r="G38">
            <v>35469</v>
          </cell>
          <cell r="H38" t="str">
            <v>Nữ</v>
          </cell>
          <cell r="I38" t="str">
            <v>Đà Nẵng</v>
          </cell>
          <cell r="J38" t="str">
            <v>K21PSU-QTH</v>
          </cell>
          <cell r="K38" t="str">
            <v>MGT 448</v>
          </cell>
          <cell r="L38" t="str">
            <v>25/02/2019-07/04/2019</v>
          </cell>
        </row>
        <row r="39">
          <cell r="C39">
            <v>2120215507</v>
          </cell>
          <cell r="D39" t="str">
            <v>Nguyễn</v>
          </cell>
          <cell r="E39" t="str">
            <v>Lê Hoàng</v>
          </cell>
          <cell r="F39" t="str">
            <v>Thư</v>
          </cell>
          <cell r="G39">
            <v>35680</v>
          </cell>
          <cell r="H39" t="str">
            <v>Nữ</v>
          </cell>
          <cell r="I39" t="str">
            <v>Đà Nẵng</v>
          </cell>
          <cell r="J39" t="str">
            <v>K21PSU-QTH</v>
          </cell>
          <cell r="K39" t="str">
            <v>MGT 448</v>
          </cell>
          <cell r="L39" t="str">
            <v>25/02/2019-07/04/2019</v>
          </cell>
        </row>
        <row r="40">
          <cell r="C40">
            <v>2120217491</v>
          </cell>
          <cell r="D40" t="str">
            <v>Nguyễn</v>
          </cell>
          <cell r="E40" t="str">
            <v>Thị Thanh</v>
          </cell>
          <cell r="F40" t="str">
            <v>Thùy</v>
          </cell>
          <cell r="G40">
            <v>35699</v>
          </cell>
          <cell r="H40" t="str">
            <v>Nữ</v>
          </cell>
          <cell r="I40" t="str">
            <v>Phú Yên</v>
          </cell>
          <cell r="J40" t="str">
            <v>K21PSU-QTH</v>
          </cell>
          <cell r="K40" t="str">
            <v>MGT 448</v>
          </cell>
          <cell r="L40" t="str">
            <v>25/02/2019-07/04/2019</v>
          </cell>
        </row>
        <row r="41">
          <cell r="C41">
            <v>2121217952</v>
          </cell>
          <cell r="D41" t="str">
            <v>Huỳnh</v>
          </cell>
          <cell r="E41" t="str">
            <v>Phan</v>
          </cell>
          <cell r="F41" t="str">
            <v>Tín</v>
          </cell>
          <cell r="G41">
            <v>35463</v>
          </cell>
          <cell r="H41" t="str">
            <v>Nam</v>
          </cell>
          <cell r="I41" t="str">
            <v>Đà Nẵng</v>
          </cell>
          <cell r="J41" t="str">
            <v>K21PSU-QTH</v>
          </cell>
          <cell r="K41" t="str">
            <v>MGT 448</v>
          </cell>
          <cell r="L41" t="str">
            <v>25/02/2019-07/04/2019</v>
          </cell>
        </row>
        <row r="42">
          <cell r="C42">
            <v>2121217949</v>
          </cell>
          <cell r="D42" t="str">
            <v>Nguyễn</v>
          </cell>
          <cell r="E42" t="str">
            <v>Hữu Minh</v>
          </cell>
          <cell r="F42" t="str">
            <v>Toàn</v>
          </cell>
          <cell r="G42">
            <v>35741</v>
          </cell>
          <cell r="H42" t="str">
            <v>Nam</v>
          </cell>
          <cell r="I42" t="str">
            <v>Đà Nẵng</v>
          </cell>
          <cell r="J42" t="str">
            <v>K21PSU-QTH</v>
          </cell>
          <cell r="K42" t="str">
            <v>MGT 448</v>
          </cell>
          <cell r="L42" t="str">
            <v>25/02/2019-07/04/2019</v>
          </cell>
        </row>
        <row r="43">
          <cell r="C43">
            <v>2121217486</v>
          </cell>
          <cell r="D43" t="str">
            <v>Lâm</v>
          </cell>
          <cell r="E43" t="str">
            <v>Lê Minh</v>
          </cell>
          <cell r="F43" t="str">
            <v>Trí</v>
          </cell>
          <cell r="G43">
            <v>35580</v>
          </cell>
          <cell r="H43" t="str">
            <v>Nam</v>
          </cell>
          <cell r="I43" t="str">
            <v>Quảng Nam</v>
          </cell>
          <cell r="J43" t="str">
            <v>K21PSU-QTH</v>
          </cell>
          <cell r="K43" t="str">
            <v>MGT 448</v>
          </cell>
          <cell r="L43" t="str">
            <v>25/02/2019-07/04/2019</v>
          </cell>
        </row>
        <row r="44">
          <cell r="C44">
            <v>2121126389</v>
          </cell>
          <cell r="D44" t="str">
            <v>Trần</v>
          </cell>
          <cell r="E44" t="str">
            <v>Vĩnh</v>
          </cell>
          <cell r="F44" t="str">
            <v>Trung</v>
          </cell>
          <cell r="G44">
            <v>35586</v>
          </cell>
          <cell r="H44" t="str">
            <v>Nam</v>
          </cell>
          <cell r="I44" t="str">
            <v>Đà Nẵng</v>
          </cell>
          <cell r="J44" t="str">
            <v>K21PSU-QTH</v>
          </cell>
          <cell r="K44" t="str">
            <v>MGT 448</v>
          </cell>
          <cell r="L44" t="str">
            <v>25/02/2019-07/04/2019</v>
          </cell>
        </row>
        <row r="45">
          <cell r="C45">
            <v>2120215523</v>
          </cell>
          <cell r="D45" t="str">
            <v>Ngô</v>
          </cell>
          <cell r="E45" t="str">
            <v>Hoàng Phương</v>
          </cell>
          <cell r="F45" t="str">
            <v>Uyên</v>
          </cell>
          <cell r="G45">
            <v>35464</v>
          </cell>
          <cell r="H45" t="str">
            <v>Nữ</v>
          </cell>
          <cell r="I45" t="str">
            <v>Gia Lai</v>
          </cell>
          <cell r="J45" t="str">
            <v>K21PSU-QTH</v>
          </cell>
          <cell r="K45" t="str">
            <v>MGT 448</v>
          </cell>
          <cell r="L45" t="str">
            <v>25/02/2019-07/04/2019</v>
          </cell>
        </row>
        <row r="46">
          <cell r="C46">
            <v>2121213375</v>
          </cell>
          <cell r="D46" t="str">
            <v>Lê</v>
          </cell>
          <cell r="E46" t="str">
            <v>Trường</v>
          </cell>
          <cell r="F46" t="str">
            <v>Vũ</v>
          </cell>
          <cell r="G46">
            <v>35664</v>
          </cell>
          <cell r="H46" t="str">
            <v>Nam</v>
          </cell>
          <cell r="I46" t="str">
            <v>Quảng Nam</v>
          </cell>
          <cell r="J46" t="str">
            <v>K21PSU-QTH</v>
          </cell>
          <cell r="K46" t="str">
            <v>MGT 448</v>
          </cell>
          <cell r="L46" t="str">
            <v>25/02/2019-07/04/2019</v>
          </cell>
        </row>
        <row r="47">
          <cell r="C47">
            <v>2121313218</v>
          </cell>
          <cell r="D47" t="str">
            <v>Nguyễn</v>
          </cell>
          <cell r="E47" t="str">
            <v>Vũ Viết</v>
          </cell>
          <cell r="F47" t="str">
            <v>Vương</v>
          </cell>
          <cell r="G47">
            <v>35440</v>
          </cell>
          <cell r="H47" t="str">
            <v>Nam</v>
          </cell>
          <cell r="I47" t="str">
            <v>DakLak</v>
          </cell>
          <cell r="J47" t="str">
            <v>K21PSU-QTH</v>
          </cell>
          <cell r="K47" t="str">
            <v>MGT 448</v>
          </cell>
          <cell r="L47" t="str">
            <v>25/02/2019-07/04/2019</v>
          </cell>
        </row>
        <row r="48">
          <cell r="C48">
            <v>2120219345</v>
          </cell>
          <cell r="D48" t="str">
            <v>Huỳnh</v>
          </cell>
          <cell r="E48" t="str">
            <v>Thị Kim</v>
          </cell>
          <cell r="F48" t="str">
            <v>Yến</v>
          </cell>
          <cell r="G48">
            <v>35669</v>
          </cell>
          <cell r="H48" t="str">
            <v>Nữ</v>
          </cell>
          <cell r="I48" t="str">
            <v>Đà Nẵng</v>
          </cell>
          <cell r="J48" t="str">
            <v>K21PSU-QTH</v>
          </cell>
          <cell r="K48" t="str">
            <v>MGT 448</v>
          </cell>
          <cell r="L48" t="str">
            <v>25/02/2019-07/04/2019</v>
          </cell>
        </row>
        <row r="49">
          <cell r="C49">
            <v>2021125815</v>
          </cell>
          <cell r="D49" t="str">
            <v>Lê</v>
          </cell>
          <cell r="E49" t="str">
            <v>Minh</v>
          </cell>
          <cell r="F49" t="str">
            <v>Sỹ</v>
          </cell>
          <cell r="G49">
            <v>35307</v>
          </cell>
          <cell r="H49" t="str">
            <v>Nam</v>
          </cell>
          <cell r="I49" t="str">
            <v>Đà Nẵng</v>
          </cell>
          <cell r="J49" t="str">
            <v>K21PSU-QTH</v>
          </cell>
          <cell r="K49" t="str">
            <v>MGT 448</v>
          </cell>
          <cell r="L49" t="str">
            <v>25/02/2019-07/04/2019</v>
          </cell>
        </row>
        <row r="50">
          <cell r="C50">
            <v>2020217196</v>
          </cell>
          <cell r="D50" t="str">
            <v>Trịnh</v>
          </cell>
          <cell r="E50" t="str">
            <v>Khánh</v>
          </cell>
          <cell r="F50" t="str">
            <v>Vy</v>
          </cell>
          <cell r="G50">
            <v>35320</v>
          </cell>
          <cell r="H50" t="str">
            <v>Nữ</v>
          </cell>
          <cell r="I50" t="str">
            <v>Quảng Nam</v>
          </cell>
          <cell r="J50" t="str">
            <v>K21PSU-QTH</v>
          </cell>
          <cell r="K50" t="str">
            <v>MGT 448</v>
          </cell>
          <cell r="L50" t="str">
            <v>25/02/2019-07/04/2019</v>
          </cell>
        </row>
        <row r="52">
          <cell r="C52">
            <v>2120215393</v>
          </cell>
          <cell r="D52" t="str">
            <v>Phạm</v>
          </cell>
          <cell r="E52" t="str">
            <v>Thị Hoàng</v>
          </cell>
          <cell r="F52" t="str">
            <v>An</v>
          </cell>
          <cell r="G52">
            <v>35488</v>
          </cell>
          <cell r="H52" t="str">
            <v>Nữ</v>
          </cell>
          <cell r="I52" t="str">
            <v>Gia Lai</v>
          </cell>
          <cell r="J52" t="str">
            <v>K21PSU-QTH</v>
          </cell>
          <cell r="K52" t="str">
            <v>MGT 448</v>
          </cell>
          <cell r="L52" t="str">
            <v>25/02/2019-07/04/2019</v>
          </cell>
        </row>
        <row r="53">
          <cell r="C53">
            <v>2120116286</v>
          </cell>
          <cell r="D53" t="str">
            <v>Trần</v>
          </cell>
          <cell r="E53" t="str">
            <v>Thị Y</v>
          </cell>
          <cell r="F53" t="str">
            <v>Bình</v>
          </cell>
          <cell r="G53">
            <v>35589</v>
          </cell>
          <cell r="H53" t="str">
            <v>Nữ</v>
          </cell>
          <cell r="I53" t="str">
            <v>Quảng Nam</v>
          </cell>
          <cell r="J53" t="str">
            <v>K21PSU-QTH</v>
          </cell>
          <cell r="K53" t="str">
            <v>MGT 448</v>
          </cell>
          <cell r="L53" t="str">
            <v>25/02/2019-07/04/2019</v>
          </cell>
        </row>
        <row r="54">
          <cell r="C54">
            <v>2120114110</v>
          </cell>
          <cell r="D54" t="str">
            <v>Lê</v>
          </cell>
          <cell r="E54" t="str">
            <v>Phương</v>
          </cell>
          <cell r="F54" t="str">
            <v>Dung</v>
          </cell>
          <cell r="G54">
            <v>35554</v>
          </cell>
          <cell r="H54" t="str">
            <v>Nữ</v>
          </cell>
          <cell r="I54" t="str">
            <v>Quảng Nam</v>
          </cell>
          <cell r="J54" t="str">
            <v>K21PSU-QTH</v>
          </cell>
          <cell r="K54" t="str">
            <v>MGT 448</v>
          </cell>
          <cell r="L54" t="str">
            <v>25/02/2019-07/04/2019</v>
          </cell>
        </row>
        <row r="55">
          <cell r="C55">
            <v>2121624232</v>
          </cell>
          <cell r="D55" t="str">
            <v>Lê</v>
          </cell>
          <cell r="E55" t="str">
            <v>Đức</v>
          </cell>
          <cell r="F55" t="str">
            <v>Dũng</v>
          </cell>
          <cell r="G55">
            <v>35453</v>
          </cell>
          <cell r="H55" t="str">
            <v>Nam</v>
          </cell>
          <cell r="I55" t="str">
            <v>Đà Nẵng</v>
          </cell>
          <cell r="J55" t="str">
            <v>K21PSU-QTH</v>
          </cell>
          <cell r="K55" t="str">
            <v>MGT 448</v>
          </cell>
          <cell r="L55" t="str">
            <v>25/02/2019-07/04/2019</v>
          </cell>
        </row>
        <row r="56">
          <cell r="C56">
            <v>2120517196</v>
          </cell>
          <cell r="D56" t="str">
            <v>Phan</v>
          </cell>
          <cell r="E56" t="str">
            <v>Thị Thuỷ</v>
          </cell>
          <cell r="F56" t="str">
            <v>Ngân</v>
          </cell>
          <cell r="G56">
            <v>35655</v>
          </cell>
          <cell r="H56" t="str">
            <v>Nữ</v>
          </cell>
          <cell r="I56" t="str">
            <v>Đà Nẵng</v>
          </cell>
          <cell r="J56" t="str">
            <v>K21PSU-QTH</v>
          </cell>
          <cell r="K56" t="str">
            <v>MGT 448</v>
          </cell>
          <cell r="L56" t="str">
            <v>25/02/2019-07/04/2019</v>
          </cell>
        </row>
        <row r="57">
          <cell r="C57">
            <v>2120218378</v>
          </cell>
          <cell r="D57" t="str">
            <v>Nguyễn</v>
          </cell>
          <cell r="E57" t="str">
            <v>Thị Thảo</v>
          </cell>
          <cell r="F57" t="str">
            <v>Nguyên</v>
          </cell>
          <cell r="G57">
            <v>35776</v>
          </cell>
          <cell r="H57" t="str">
            <v>Nữ</v>
          </cell>
          <cell r="I57" t="str">
            <v>Đà Nẵng</v>
          </cell>
          <cell r="J57" t="str">
            <v>K21PSU-QTH</v>
          </cell>
          <cell r="K57" t="str">
            <v>MGT 448</v>
          </cell>
          <cell r="L57" t="str">
            <v>25/02/2019-07/04/2019</v>
          </cell>
        </row>
        <row r="58">
          <cell r="C58">
            <v>2120215471</v>
          </cell>
          <cell r="D58" t="str">
            <v>Đỗ</v>
          </cell>
          <cell r="E58" t="str">
            <v>Yến</v>
          </cell>
          <cell r="F58" t="str">
            <v>Nhi</v>
          </cell>
          <cell r="G58">
            <v>35781</v>
          </cell>
          <cell r="H58" t="str">
            <v>Nữ</v>
          </cell>
          <cell r="I58" t="str">
            <v>Đà Nẵng</v>
          </cell>
          <cell r="J58" t="str">
            <v>K21PSU-QTH</v>
          </cell>
          <cell r="K58" t="str">
            <v>MGT 448</v>
          </cell>
          <cell r="L58" t="str">
            <v>25/02/2019-07/04/2019</v>
          </cell>
        </row>
        <row r="59">
          <cell r="C59">
            <v>2121215484</v>
          </cell>
          <cell r="D59" t="str">
            <v>Dương</v>
          </cell>
          <cell r="E59" t="str">
            <v>Hữu</v>
          </cell>
          <cell r="F59" t="str">
            <v>Quân</v>
          </cell>
          <cell r="G59">
            <v>34408</v>
          </cell>
          <cell r="H59" t="str">
            <v>Nam</v>
          </cell>
          <cell r="I59" t="str">
            <v>Hà Tĩnh</v>
          </cell>
          <cell r="J59" t="str">
            <v>K21PSU-QTH</v>
          </cell>
          <cell r="K59" t="str">
            <v>MGT 448</v>
          </cell>
          <cell r="L59" t="str">
            <v>25/02/2019-07/04/2019</v>
          </cell>
        </row>
        <row r="60">
          <cell r="C60">
            <v>2120215487</v>
          </cell>
          <cell r="D60" t="str">
            <v>Trương</v>
          </cell>
          <cell r="E60" t="str">
            <v>Thị Xuân</v>
          </cell>
          <cell r="F60" t="str">
            <v>Quỳnh</v>
          </cell>
          <cell r="G60">
            <v>35570</v>
          </cell>
          <cell r="H60" t="str">
            <v>Nữ</v>
          </cell>
          <cell r="I60" t="str">
            <v>DakLak</v>
          </cell>
          <cell r="J60" t="str">
            <v>K21PSU-QTH</v>
          </cell>
          <cell r="K60" t="str">
            <v>MGT 448</v>
          </cell>
          <cell r="L60" t="str">
            <v>25/02/2019-07/04/2019</v>
          </cell>
        </row>
        <row r="61">
          <cell r="C61">
            <v>2120217639</v>
          </cell>
          <cell r="D61" t="str">
            <v>Nguyễn</v>
          </cell>
          <cell r="E61" t="str">
            <v>Hoài</v>
          </cell>
          <cell r="F61" t="str">
            <v>Thương</v>
          </cell>
          <cell r="G61">
            <v>35754</v>
          </cell>
          <cell r="H61" t="str">
            <v>Nữ</v>
          </cell>
          <cell r="I61" t="str">
            <v>DakLak</v>
          </cell>
          <cell r="J61" t="str">
            <v>K21PSU-QTH</v>
          </cell>
          <cell r="K61" t="str">
            <v>MGT 448</v>
          </cell>
          <cell r="L61" t="str">
            <v>25/02/2019-07/04/2019</v>
          </cell>
        </row>
        <row r="62">
          <cell r="C62">
            <v>2120215515</v>
          </cell>
          <cell r="D62" t="str">
            <v>Lê</v>
          </cell>
          <cell r="E62" t="str">
            <v>Thị Thùy</v>
          </cell>
          <cell r="F62" t="str">
            <v>Trang</v>
          </cell>
          <cell r="G62">
            <v>35677</v>
          </cell>
          <cell r="H62" t="str">
            <v>Nữ</v>
          </cell>
          <cell r="I62" t="str">
            <v>Quảng Nam</v>
          </cell>
          <cell r="J62" t="str">
            <v>K21PSU-QTH</v>
          </cell>
          <cell r="K62" t="str">
            <v>MGT 448</v>
          </cell>
          <cell r="L62" t="str">
            <v>25/02/2019-07/04/2019</v>
          </cell>
        </row>
        <row r="63">
          <cell r="C63">
            <v>2120218678</v>
          </cell>
          <cell r="D63" t="str">
            <v>Phạm</v>
          </cell>
          <cell r="E63" t="str">
            <v>Tố</v>
          </cell>
          <cell r="F63" t="str">
            <v>Trinh</v>
          </cell>
          <cell r="G63">
            <v>35737</v>
          </cell>
          <cell r="H63" t="str">
            <v>Nữ</v>
          </cell>
          <cell r="I63" t="str">
            <v>Quảng Nam</v>
          </cell>
          <cell r="J63" t="str">
            <v>K21PSU-QTH</v>
          </cell>
          <cell r="K63" t="str">
            <v>MGT 448</v>
          </cell>
          <cell r="L63" t="str">
            <v>25/02/2019-07/04/2019</v>
          </cell>
        </row>
        <row r="64">
          <cell r="C64">
            <v>2120217940</v>
          </cell>
          <cell r="D64" t="str">
            <v>Đặng</v>
          </cell>
          <cell r="E64" t="str">
            <v>Thị Tường</v>
          </cell>
          <cell r="F64" t="str">
            <v>Vy</v>
          </cell>
          <cell r="G64">
            <v>35698</v>
          </cell>
          <cell r="H64" t="str">
            <v>Nữ</v>
          </cell>
          <cell r="I64" t="str">
            <v>Đà Nẵng</v>
          </cell>
          <cell r="J64" t="str">
            <v>K21PSU-QTH</v>
          </cell>
          <cell r="K64" t="str">
            <v>MGT 448</v>
          </cell>
          <cell r="L64" t="str">
            <v>25/02/2019-07/04/2019</v>
          </cell>
        </row>
        <row r="65">
          <cell r="C65">
            <v>2120253859</v>
          </cell>
          <cell r="D65" t="str">
            <v>Trần</v>
          </cell>
          <cell r="E65" t="str">
            <v>Thúy</v>
          </cell>
          <cell r="F65" t="str">
            <v>Vy</v>
          </cell>
          <cell r="G65">
            <v>35525</v>
          </cell>
          <cell r="H65" t="str">
            <v>Nữ</v>
          </cell>
          <cell r="I65" t="str">
            <v>Quảng Nam</v>
          </cell>
          <cell r="J65" t="str">
            <v>K21PSU-QTH</v>
          </cell>
          <cell r="K65" t="str">
            <v>MGT 448</v>
          </cell>
          <cell r="L65" t="str">
            <v>25/02/2019-07/04/2019</v>
          </cell>
        </row>
        <row r="66">
          <cell r="C66">
            <v>2120215531</v>
          </cell>
          <cell r="D66" t="str">
            <v>Nguyễn</v>
          </cell>
          <cell r="E66" t="str">
            <v>Thị Kim</v>
          </cell>
          <cell r="F66" t="str">
            <v>Yến</v>
          </cell>
          <cell r="G66">
            <v>34671</v>
          </cell>
          <cell r="H66" t="str">
            <v>Nữ</v>
          </cell>
          <cell r="I66" t="str">
            <v>Đà Nẵng</v>
          </cell>
          <cell r="J66" t="str">
            <v>K21PSU-QTH</v>
          </cell>
          <cell r="K66" t="str">
            <v>MGT 448</v>
          </cell>
          <cell r="L66" t="str">
            <v>25/02/2019-07/04/2019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76" workbookViewId="0">
      <selection activeCell="V9" sqref="V9"/>
    </sheetView>
  </sheetViews>
  <sheetFormatPr defaultRowHeight="12.75" x14ac:dyDescent="0.2"/>
  <cols>
    <col min="1" max="1" width="3.85546875" style="2" bestFit="1" customWidth="1"/>
    <col min="2" max="2" width="9.42578125" style="2" customWidth="1"/>
    <col min="3" max="3" width="15" style="2" customWidth="1"/>
    <col min="4" max="4" width="5.85546875" style="2" customWidth="1"/>
    <col min="5" max="5" width="12.28515625" style="2" customWidth="1"/>
    <col min="6" max="6" width="8.7109375" style="2" customWidth="1"/>
    <col min="7" max="7" width="9" style="2" customWidth="1"/>
    <col min="8" max="8" width="6" style="59" customWidth="1"/>
    <col min="9" max="9" width="6" style="2" customWidth="1"/>
    <col min="10" max="12" width="5.140625" style="2" customWidth="1"/>
    <col min="13" max="13" width="6.42578125" style="2" customWidth="1"/>
    <col min="14" max="15" width="9.140625" style="2"/>
    <col min="16" max="16" width="20.140625" style="2" bestFit="1" customWidth="1"/>
    <col min="17" max="16384" width="9.140625" style="2"/>
  </cols>
  <sheetData>
    <row r="1" spans="1:16" ht="14.25" x14ac:dyDescent="0.2">
      <c r="A1" s="112" t="s">
        <v>0</v>
      </c>
      <c r="B1" s="112"/>
      <c r="C1" s="112"/>
      <c r="D1" s="113" t="s">
        <v>1</v>
      </c>
      <c r="E1" s="113"/>
      <c r="F1" s="113"/>
      <c r="G1" s="113"/>
      <c r="H1" s="113"/>
      <c r="I1" s="113"/>
      <c r="J1" s="113"/>
      <c r="K1" s="113"/>
      <c r="L1" s="113"/>
      <c r="M1" s="113"/>
      <c r="N1" s="1"/>
    </row>
    <row r="2" spans="1:16" ht="14.25" x14ac:dyDescent="0.2">
      <c r="A2" s="114" t="s">
        <v>2</v>
      </c>
      <c r="B2" s="114"/>
      <c r="C2" s="114"/>
      <c r="D2" s="113" t="s">
        <v>3</v>
      </c>
      <c r="E2" s="113"/>
      <c r="F2" s="113"/>
      <c r="G2" s="113"/>
      <c r="H2" s="113"/>
      <c r="I2" s="113"/>
      <c r="J2" s="113"/>
      <c r="K2" s="113"/>
      <c r="L2" s="113"/>
      <c r="M2" s="113"/>
      <c r="N2" s="1"/>
    </row>
    <row r="3" spans="1:16" ht="14.25" x14ac:dyDescent="0.2">
      <c r="A3" s="115" t="s">
        <v>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"/>
      <c r="P3" s="3" t="s">
        <v>5</v>
      </c>
    </row>
    <row r="4" spans="1:16" ht="14.25" x14ac:dyDescent="0.2">
      <c r="A4" s="111" t="s">
        <v>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"/>
    </row>
    <row r="5" spans="1:16" x14ac:dyDescent="0.2">
      <c r="A5" s="108" t="s">
        <v>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"/>
    </row>
    <row r="6" spans="1:16" s="8" customFormat="1" ht="18.75" x14ac:dyDescent="0.2">
      <c r="A6" s="4"/>
      <c r="B6" s="5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1"/>
    </row>
    <row r="7" spans="1:16" ht="44.25" customHeight="1" x14ac:dyDescent="0.2">
      <c r="A7" s="13" t="s">
        <v>14</v>
      </c>
      <c r="B7" s="14" t="s">
        <v>15</v>
      </c>
      <c r="C7" s="109" t="s">
        <v>16</v>
      </c>
      <c r="D7" s="110"/>
      <c r="E7" s="15" t="s">
        <v>17</v>
      </c>
      <c r="F7" s="16" t="s">
        <v>18</v>
      </c>
      <c r="G7" s="13" t="s">
        <v>19</v>
      </c>
      <c r="H7" s="13" t="s">
        <v>20</v>
      </c>
      <c r="I7" s="14" t="s">
        <v>21</v>
      </c>
      <c r="J7" s="14" t="s">
        <v>22</v>
      </c>
      <c r="K7" s="14" t="s">
        <v>23</v>
      </c>
      <c r="L7" s="14" t="s">
        <v>24</v>
      </c>
      <c r="M7" s="14" t="s">
        <v>25</v>
      </c>
      <c r="N7" s="1"/>
    </row>
    <row r="8" spans="1:16" ht="28.5" customHeight="1" x14ac:dyDescent="0.2">
      <c r="A8" s="118" t="s">
        <v>26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1">
        <v>5.2019000000000002</v>
      </c>
    </row>
    <row r="9" spans="1:16" ht="21.95" customHeight="1" x14ac:dyDescent="0.2">
      <c r="A9" s="18">
        <v>1</v>
      </c>
      <c r="B9" s="19">
        <v>2121217950</v>
      </c>
      <c r="C9" s="20" t="s">
        <v>27</v>
      </c>
      <c r="D9" s="21" t="s">
        <v>28</v>
      </c>
      <c r="E9" s="60" t="s">
        <v>29</v>
      </c>
      <c r="F9" s="22">
        <v>35440</v>
      </c>
      <c r="G9" s="23" t="s">
        <v>30</v>
      </c>
      <c r="H9" s="23" t="s">
        <v>31</v>
      </c>
      <c r="I9" s="24" t="s">
        <v>32</v>
      </c>
      <c r="J9" s="24"/>
      <c r="K9" s="24"/>
      <c r="L9" s="24" t="s">
        <v>32</v>
      </c>
      <c r="M9" s="25"/>
      <c r="N9" s="17" t="s">
        <v>33</v>
      </c>
      <c r="O9" s="92" t="s">
        <v>137</v>
      </c>
      <c r="P9" s="92" t="s">
        <v>138</v>
      </c>
    </row>
    <row r="10" spans="1:16" ht="21.95" customHeight="1" x14ac:dyDescent="0.2">
      <c r="A10" s="26">
        <v>2</v>
      </c>
      <c r="B10" s="27">
        <v>2121117319</v>
      </c>
      <c r="C10" s="28" t="s">
        <v>34</v>
      </c>
      <c r="D10" s="29" t="s">
        <v>35</v>
      </c>
      <c r="E10" s="61" t="s">
        <v>29</v>
      </c>
      <c r="F10" s="30">
        <v>35578</v>
      </c>
      <c r="G10" s="31" t="s">
        <v>30</v>
      </c>
      <c r="H10" s="31" t="s">
        <v>31</v>
      </c>
      <c r="I10" s="32" t="s">
        <v>32</v>
      </c>
      <c r="J10" s="32"/>
      <c r="K10" s="32"/>
      <c r="L10" s="32" t="s">
        <v>32</v>
      </c>
      <c r="M10" s="33"/>
      <c r="N10" s="17" t="s">
        <v>33</v>
      </c>
      <c r="O10" s="92" t="s">
        <v>137</v>
      </c>
      <c r="P10" s="92" t="s">
        <v>138</v>
      </c>
    </row>
    <row r="11" spans="1:16" ht="21.95" customHeight="1" x14ac:dyDescent="0.2">
      <c r="A11" s="26">
        <v>3</v>
      </c>
      <c r="B11" s="27">
        <v>2121213344</v>
      </c>
      <c r="C11" s="28" t="s">
        <v>36</v>
      </c>
      <c r="D11" s="29" t="s">
        <v>37</v>
      </c>
      <c r="E11" s="61" t="s">
        <v>29</v>
      </c>
      <c r="F11" s="30">
        <v>35005</v>
      </c>
      <c r="G11" s="31" t="s">
        <v>30</v>
      </c>
      <c r="H11" s="31" t="s">
        <v>31</v>
      </c>
      <c r="I11" s="32" t="s">
        <v>32</v>
      </c>
      <c r="J11" s="32"/>
      <c r="K11" s="32"/>
      <c r="L11" s="32" t="s">
        <v>32</v>
      </c>
      <c r="M11" s="33"/>
      <c r="N11" s="17" t="s">
        <v>33</v>
      </c>
      <c r="O11" s="92" t="s">
        <v>137</v>
      </c>
      <c r="P11" s="92" t="s">
        <v>138</v>
      </c>
    </row>
    <row r="12" spans="1:16" ht="21.95" customHeight="1" x14ac:dyDescent="0.2">
      <c r="A12" s="26">
        <v>4</v>
      </c>
      <c r="B12" s="27">
        <v>1820231973</v>
      </c>
      <c r="C12" s="28" t="s">
        <v>38</v>
      </c>
      <c r="D12" s="29" t="s">
        <v>39</v>
      </c>
      <c r="E12" s="61" t="s">
        <v>29</v>
      </c>
      <c r="F12" s="30">
        <v>34066</v>
      </c>
      <c r="G12" s="31" t="s">
        <v>30</v>
      </c>
      <c r="H12" s="31" t="s">
        <v>40</v>
      </c>
      <c r="I12" s="32" t="s">
        <v>32</v>
      </c>
      <c r="J12" s="32"/>
      <c r="K12" s="32"/>
      <c r="L12" s="32" t="s">
        <v>32</v>
      </c>
      <c r="M12" s="33"/>
      <c r="N12" s="17" t="s">
        <v>33</v>
      </c>
      <c r="O12" s="92" t="s">
        <v>137</v>
      </c>
      <c r="P12" s="92" t="s">
        <v>138</v>
      </c>
    </row>
    <row r="13" spans="1:16" ht="21.95" customHeight="1" x14ac:dyDescent="0.2">
      <c r="A13" s="26">
        <v>5</v>
      </c>
      <c r="B13" s="27">
        <v>2121213465</v>
      </c>
      <c r="C13" s="28" t="s">
        <v>41</v>
      </c>
      <c r="D13" s="29" t="s">
        <v>42</v>
      </c>
      <c r="E13" s="61" t="s">
        <v>29</v>
      </c>
      <c r="F13" s="30">
        <v>35496</v>
      </c>
      <c r="G13" s="31" t="s">
        <v>30</v>
      </c>
      <c r="H13" s="31" t="s">
        <v>31</v>
      </c>
      <c r="I13" s="32" t="s">
        <v>32</v>
      </c>
      <c r="J13" s="32"/>
      <c r="K13" s="32"/>
      <c r="L13" s="32" t="s">
        <v>32</v>
      </c>
      <c r="M13" s="33"/>
      <c r="N13" s="17" t="s">
        <v>33</v>
      </c>
      <c r="O13" s="92" t="s">
        <v>137</v>
      </c>
      <c r="P13" s="92" t="s">
        <v>138</v>
      </c>
    </row>
    <row r="14" spans="1:16" ht="21.95" customHeight="1" x14ac:dyDescent="0.2">
      <c r="A14" s="26">
        <v>6</v>
      </c>
      <c r="B14" s="27">
        <v>2121213381</v>
      </c>
      <c r="C14" s="28" t="s">
        <v>43</v>
      </c>
      <c r="D14" s="29" t="s">
        <v>44</v>
      </c>
      <c r="E14" s="61" t="s">
        <v>29</v>
      </c>
      <c r="F14" s="30">
        <v>35744</v>
      </c>
      <c r="G14" s="31" t="s">
        <v>45</v>
      </c>
      <c r="H14" s="31" t="s">
        <v>31</v>
      </c>
      <c r="I14" s="32" t="s">
        <v>32</v>
      </c>
      <c r="J14" s="32"/>
      <c r="K14" s="32"/>
      <c r="L14" s="32" t="s">
        <v>32</v>
      </c>
      <c r="M14" s="33"/>
      <c r="N14" s="17" t="s">
        <v>33</v>
      </c>
      <c r="O14" s="92" t="s">
        <v>137</v>
      </c>
      <c r="P14" s="92" t="s">
        <v>138</v>
      </c>
    </row>
    <row r="15" spans="1:16" ht="21.95" customHeight="1" x14ac:dyDescent="0.2">
      <c r="A15" s="26">
        <v>7</v>
      </c>
      <c r="B15" s="27">
        <v>2121218487</v>
      </c>
      <c r="C15" s="28" t="s">
        <v>46</v>
      </c>
      <c r="D15" s="29" t="s">
        <v>47</v>
      </c>
      <c r="E15" s="61" t="s">
        <v>29</v>
      </c>
      <c r="F15" s="30">
        <v>35684</v>
      </c>
      <c r="G15" s="31" t="s">
        <v>48</v>
      </c>
      <c r="H15" s="31" t="s">
        <v>31</v>
      </c>
      <c r="I15" s="32" t="s">
        <v>32</v>
      </c>
      <c r="J15" s="32"/>
      <c r="K15" s="32"/>
      <c r="L15" s="32" t="s">
        <v>32</v>
      </c>
      <c r="M15" s="33"/>
      <c r="N15" s="17" t="s">
        <v>33</v>
      </c>
      <c r="O15" s="92" t="s">
        <v>137</v>
      </c>
      <c r="P15" s="92" t="s">
        <v>138</v>
      </c>
    </row>
    <row r="16" spans="1:16" ht="21.95" customHeight="1" x14ac:dyDescent="0.2">
      <c r="A16" s="26">
        <v>8</v>
      </c>
      <c r="B16" s="27">
        <v>2120217489</v>
      </c>
      <c r="C16" s="28" t="s">
        <v>49</v>
      </c>
      <c r="D16" s="29" t="s">
        <v>50</v>
      </c>
      <c r="E16" s="61" t="s">
        <v>29</v>
      </c>
      <c r="F16" s="30">
        <v>35742</v>
      </c>
      <c r="G16" s="31" t="s">
        <v>30</v>
      </c>
      <c r="H16" s="31" t="s">
        <v>40</v>
      </c>
      <c r="I16" s="32" t="s">
        <v>32</v>
      </c>
      <c r="J16" s="32"/>
      <c r="K16" s="32"/>
      <c r="L16" s="32" t="s">
        <v>32</v>
      </c>
      <c r="M16" s="33"/>
      <c r="N16" s="17" t="s">
        <v>33</v>
      </c>
      <c r="O16" s="92" t="s">
        <v>137</v>
      </c>
      <c r="P16" s="92" t="s">
        <v>138</v>
      </c>
    </row>
    <row r="17" spans="1:17" ht="21.95" customHeight="1" x14ac:dyDescent="0.2">
      <c r="A17" s="34">
        <v>9</v>
      </c>
      <c r="B17" s="35">
        <v>2020710573</v>
      </c>
      <c r="C17" s="36" t="s">
        <v>54</v>
      </c>
      <c r="D17" s="37" t="s">
        <v>55</v>
      </c>
      <c r="E17" s="76" t="s">
        <v>56</v>
      </c>
      <c r="F17" s="38">
        <v>35294</v>
      </c>
      <c r="G17" s="39" t="s">
        <v>48</v>
      </c>
      <c r="H17" s="39" t="s">
        <v>40</v>
      </c>
      <c r="I17" s="40" t="s">
        <v>32</v>
      </c>
      <c r="J17" s="40"/>
      <c r="K17" s="40"/>
      <c r="L17" s="40"/>
      <c r="M17" s="41"/>
      <c r="N17" s="17" t="s">
        <v>33</v>
      </c>
      <c r="O17" s="92" t="s">
        <v>137</v>
      </c>
      <c r="P17" s="92" t="s">
        <v>138</v>
      </c>
    </row>
    <row r="18" spans="1:17" ht="21.95" customHeight="1" x14ac:dyDescent="0.2">
      <c r="A18" s="104" t="s">
        <v>244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N18" s="17" t="e">
        <v>#N/A</v>
      </c>
    </row>
    <row r="19" spans="1:17" ht="21.95" customHeight="1" x14ac:dyDescent="0.2">
      <c r="A19" s="26">
        <v>1</v>
      </c>
      <c r="B19" s="27">
        <v>2120215393</v>
      </c>
      <c r="C19" s="28" t="s">
        <v>140</v>
      </c>
      <c r="D19" s="29" t="s">
        <v>109</v>
      </c>
      <c r="E19" s="61" t="s">
        <v>29</v>
      </c>
      <c r="F19" s="30">
        <v>35488</v>
      </c>
      <c r="G19" s="31" t="s">
        <v>83</v>
      </c>
      <c r="H19" s="31" t="s">
        <v>40</v>
      </c>
      <c r="I19" s="32"/>
      <c r="J19" s="32" t="s">
        <v>32</v>
      </c>
      <c r="K19" s="32" t="s">
        <v>32</v>
      </c>
      <c r="L19" s="32" t="s">
        <v>32</v>
      </c>
      <c r="M19" s="33"/>
      <c r="N19" s="17" t="s">
        <v>141</v>
      </c>
      <c r="O19" s="92" t="str">
        <f>VLOOKUP(B19,[1]QTH!$C$4:$L$66,9,0)</f>
        <v>MGT 448</v>
      </c>
      <c r="P19" s="92" t="str">
        <f>VLOOKUP(B19,[1]QTH!$C$4:$L$66,10,0)</f>
        <v>25/02/2019-07/04/2019</v>
      </c>
      <c r="Q19" s="2">
        <v>1</v>
      </c>
    </row>
    <row r="20" spans="1:17" ht="21.95" customHeight="1" x14ac:dyDescent="0.2">
      <c r="A20" s="26">
        <v>2</v>
      </c>
      <c r="B20" s="27">
        <v>2121219844</v>
      </c>
      <c r="C20" s="28" t="s">
        <v>142</v>
      </c>
      <c r="D20" s="29" t="s">
        <v>143</v>
      </c>
      <c r="E20" s="61" t="s">
        <v>29</v>
      </c>
      <c r="F20" s="30">
        <v>35748</v>
      </c>
      <c r="G20" s="31" t="s">
        <v>30</v>
      </c>
      <c r="H20" s="31" t="s">
        <v>31</v>
      </c>
      <c r="I20" s="32"/>
      <c r="J20" s="32" t="s">
        <v>32</v>
      </c>
      <c r="K20" s="32" t="s">
        <v>32</v>
      </c>
      <c r="L20" s="32" t="s">
        <v>32</v>
      </c>
      <c r="M20" s="33"/>
      <c r="N20" s="17" t="s">
        <v>33</v>
      </c>
      <c r="O20" s="92" t="str">
        <f>VLOOKUP(B20,[1]QTH!$C$4:$L$66,9,0)</f>
        <v>MGT 448</v>
      </c>
      <c r="P20" s="92" t="str">
        <f>VLOOKUP(B20,[1]QTH!$C$4:$L$66,10,0)</f>
        <v>25/02/2019-07/04/2019</v>
      </c>
      <c r="Q20" s="2">
        <v>1</v>
      </c>
    </row>
    <row r="21" spans="1:17" ht="21.95" customHeight="1" x14ac:dyDescent="0.2">
      <c r="A21" s="26">
        <v>3</v>
      </c>
      <c r="B21" s="27">
        <v>2120218670</v>
      </c>
      <c r="C21" s="28" t="s">
        <v>144</v>
      </c>
      <c r="D21" s="29" t="s">
        <v>143</v>
      </c>
      <c r="E21" s="61" t="s">
        <v>29</v>
      </c>
      <c r="F21" s="30">
        <v>35608</v>
      </c>
      <c r="G21" s="31" t="s">
        <v>145</v>
      </c>
      <c r="H21" s="31" t="s">
        <v>40</v>
      </c>
      <c r="I21" s="32"/>
      <c r="J21" s="32" t="s">
        <v>32</v>
      </c>
      <c r="K21" s="32" t="s">
        <v>32</v>
      </c>
      <c r="L21" s="32" t="s">
        <v>32</v>
      </c>
      <c r="M21" s="33"/>
      <c r="N21" s="17" t="s">
        <v>141</v>
      </c>
      <c r="O21" s="92" t="str">
        <f>VLOOKUP(B21,[1]QTH!$C$4:$L$66,9,0)</f>
        <v>MGT 448</v>
      </c>
      <c r="P21" s="92" t="str">
        <f>VLOOKUP(B21,[1]QTH!$C$4:$L$66,10,0)</f>
        <v>25/02/2019-07/04/2019</v>
      </c>
      <c r="Q21" s="2">
        <v>1</v>
      </c>
    </row>
    <row r="22" spans="1:17" ht="21.95" customHeight="1" x14ac:dyDescent="0.2">
      <c r="A22" s="26">
        <v>4</v>
      </c>
      <c r="B22" s="27">
        <v>2120219111</v>
      </c>
      <c r="C22" s="28" t="s">
        <v>146</v>
      </c>
      <c r="D22" s="29" t="s">
        <v>147</v>
      </c>
      <c r="E22" s="61" t="s">
        <v>29</v>
      </c>
      <c r="F22" s="30">
        <v>35528</v>
      </c>
      <c r="G22" s="31" t="s">
        <v>83</v>
      </c>
      <c r="H22" s="31" t="s">
        <v>40</v>
      </c>
      <c r="I22" s="32"/>
      <c r="J22" s="32" t="s">
        <v>32</v>
      </c>
      <c r="K22" s="32" t="s">
        <v>32</v>
      </c>
      <c r="L22" s="32" t="s">
        <v>32</v>
      </c>
      <c r="M22" s="33"/>
      <c r="N22" s="17" t="s">
        <v>141</v>
      </c>
      <c r="O22" s="92" t="str">
        <f>VLOOKUP(B22,[1]QTH!$C$4:$L$66,9,0)</f>
        <v>MGT 448</v>
      </c>
      <c r="P22" s="92" t="str">
        <f>VLOOKUP(B22,[1]QTH!$C$4:$L$66,10,0)</f>
        <v>25/02/2019-07/04/2019</v>
      </c>
      <c r="Q22" s="2">
        <v>1</v>
      </c>
    </row>
    <row r="23" spans="1:17" ht="21.95" customHeight="1" x14ac:dyDescent="0.2">
      <c r="A23" s="26">
        <v>5</v>
      </c>
      <c r="B23" s="27">
        <v>2120215413</v>
      </c>
      <c r="C23" s="28" t="s">
        <v>148</v>
      </c>
      <c r="D23" s="29" t="s">
        <v>149</v>
      </c>
      <c r="E23" s="61" t="s">
        <v>29</v>
      </c>
      <c r="F23" s="30">
        <v>35510</v>
      </c>
      <c r="G23" s="31" t="s">
        <v>48</v>
      </c>
      <c r="H23" s="31" t="s">
        <v>40</v>
      </c>
      <c r="I23" s="32"/>
      <c r="J23" s="32" t="s">
        <v>32</v>
      </c>
      <c r="K23" s="32" t="s">
        <v>32</v>
      </c>
      <c r="L23" s="32" t="s">
        <v>32</v>
      </c>
      <c r="M23" s="33"/>
      <c r="N23" s="17" t="s">
        <v>141</v>
      </c>
      <c r="O23" s="92" t="str">
        <f>VLOOKUP(B23,[1]QTH!$C$4:$L$66,9,0)</f>
        <v>MGT 448</v>
      </c>
      <c r="P23" s="92" t="str">
        <f>VLOOKUP(B23,[1]QTH!$C$4:$L$66,10,0)</f>
        <v>25/02/2019-07/04/2019</v>
      </c>
      <c r="Q23" s="2">
        <v>1</v>
      </c>
    </row>
    <row r="24" spans="1:17" ht="21.95" customHeight="1" x14ac:dyDescent="0.2">
      <c r="A24" s="26">
        <v>6</v>
      </c>
      <c r="B24" s="27">
        <v>2120217518</v>
      </c>
      <c r="C24" s="28" t="s">
        <v>150</v>
      </c>
      <c r="D24" s="29" t="s">
        <v>151</v>
      </c>
      <c r="E24" s="61" t="s">
        <v>29</v>
      </c>
      <c r="F24" s="30">
        <v>35417</v>
      </c>
      <c r="G24" s="31" t="s">
        <v>80</v>
      </c>
      <c r="H24" s="31" t="s">
        <v>40</v>
      </c>
      <c r="I24" s="32"/>
      <c r="J24" s="32" t="s">
        <v>32</v>
      </c>
      <c r="K24" s="32" t="s">
        <v>32</v>
      </c>
      <c r="L24" s="32" t="s">
        <v>32</v>
      </c>
      <c r="M24" s="33"/>
      <c r="N24" s="17" t="s">
        <v>141</v>
      </c>
      <c r="O24" s="92" t="str">
        <f>VLOOKUP(B24,[1]QTH!$C$4:$L$66,9,0)</f>
        <v>MGT 448</v>
      </c>
      <c r="P24" s="92" t="str">
        <f>VLOOKUP(B24,[1]QTH!$C$4:$L$66,10,0)</f>
        <v>25/02/2019-07/04/2019</v>
      </c>
      <c r="Q24" s="2">
        <v>1</v>
      </c>
    </row>
    <row r="25" spans="1:17" ht="21.95" customHeight="1" x14ac:dyDescent="0.2">
      <c r="A25" s="26">
        <v>7</v>
      </c>
      <c r="B25" s="27">
        <v>2120114110</v>
      </c>
      <c r="C25" s="28" t="s">
        <v>152</v>
      </c>
      <c r="D25" s="29" t="s">
        <v>66</v>
      </c>
      <c r="E25" s="61" t="s">
        <v>29</v>
      </c>
      <c r="F25" s="30">
        <v>35554</v>
      </c>
      <c r="G25" s="31" t="s">
        <v>48</v>
      </c>
      <c r="H25" s="31" t="s">
        <v>40</v>
      </c>
      <c r="I25" s="32"/>
      <c r="J25" s="32" t="s">
        <v>32</v>
      </c>
      <c r="K25" s="32" t="s">
        <v>32</v>
      </c>
      <c r="L25" s="32" t="s">
        <v>32</v>
      </c>
      <c r="M25" s="33"/>
      <c r="N25" s="17" t="s">
        <v>141</v>
      </c>
      <c r="O25" s="92" t="str">
        <f>VLOOKUP(B25,[1]QTH!$C$4:$L$66,9,0)</f>
        <v>MGT 448</v>
      </c>
      <c r="P25" s="92" t="str">
        <f>VLOOKUP(B25,[1]QTH!$C$4:$L$66,10,0)</f>
        <v>25/02/2019-07/04/2019</v>
      </c>
      <c r="Q25" s="2">
        <v>1</v>
      </c>
    </row>
    <row r="26" spans="1:17" ht="21.95" customHeight="1" x14ac:dyDescent="0.2">
      <c r="A26" s="26">
        <v>8</v>
      </c>
      <c r="B26" s="27">
        <v>2121624232</v>
      </c>
      <c r="C26" s="28" t="s">
        <v>62</v>
      </c>
      <c r="D26" s="29" t="s">
        <v>153</v>
      </c>
      <c r="E26" s="61" t="s">
        <v>29</v>
      </c>
      <c r="F26" s="30">
        <v>35453</v>
      </c>
      <c r="G26" s="31" t="s">
        <v>30</v>
      </c>
      <c r="H26" s="31" t="s">
        <v>31</v>
      </c>
      <c r="I26" s="32"/>
      <c r="J26" s="32" t="s">
        <v>32</v>
      </c>
      <c r="K26" s="32" t="s">
        <v>32</v>
      </c>
      <c r="L26" s="32" t="s">
        <v>32</v>
      </c>
      <c r="M26" s="33"/>
      <c r="N26" s="17" t="s">
        <v>141</v>
      </c>
      <c r="O26" s="92" t="str">
        <f>VLOOKUP(B26,[1]QTH!$C$4:$L$66,9,0)</f>
        <v>MGT 448</v>
      </c>
      <c r="P26" s="92" t="str">
        <f>VLOOKUP(B26,[1]QTH!$C$4:$L$66,10,0)</f>
        <v>25/02/2019-07/04/2019</v>
      </c>
      <c r="Q26" s="2">
        <v>1</v>
      </c>
    </row>
    <row r="27" spans="1:17" ht="21.95" customHeight="1" x14ac:dyDescent="0.2">
      <c r="A27" s="26">
        <v>9</v>
      </c>
      <c r="B27" s="27">
        <v>2121213365</v>
      </c>
      <c r="C27" s="28" t="s">
        <v>154</v>
      </c>
      <c r="D27" s="29" t="s">
        <v>155</v>
      </c>
      <c r="E27" s="61" t="s">
        <v>29</v>
      </c>
      <c r="F27" s="30">
        <v>35760</v>
      </c>
      <c r="G27" s="31" t="s">
        <v>92</v>
      </c>
      <c r="H27" s="31" t="s">
        <v>31</v>
      </c>
      <c r="I27" s="32"/>
      <c r="J27" s="32" t="s">
        <v>32</v>
      </c>
      <c r="K27" s="32" t="s">
        <v>32</v>
      </c>
      <c r="L27" s="32" t="s">
        <v>32</v>
      </c>
      <c r="M27" s="33"/>
      <c r="N27" s="17" t="s">
        <v>141</v>
      </c>
      <c r="O27" s="92" t="str">
        <f>VLOOKUP(B27,[1]QTH!$C$4:$L$66,9,0)</f>
        <v>MGT 448</v>
      </c>
      <c r="P27" s="92" t="str">
        <f>VLOOKUP(B27,[1]QTH!$C$4:$L$66,10,0)</f>
        <v>25/02/2019-07/04/2019</v>
      </c>
      <c r="Q27" s="2">
        <v>1</v>
      </c>
    </row>
    <row r="28" spans="1:17" ht="21.95" customHeight="1" x14ac:dyDescent="0.2">
      <c r="A28" s="26">
        <v>10</v>
      </c>
      <c r="B28" s="27">
        <v>2120213471</v>
      </c>
      <c r="C28" s="28" t="s">
        <v>156</v>
      </c>
      <c r="D28" s="29" t="s">
        <v>157</v>
      </c>
      <c r="E28" s="61" t="s">
        <v>29</v>
      </c>
      <c r="F28" s="30">
        <v>35779</v>
      </c>
      <c r="G28" s="31" t="s">
        <v>48</v>
      </c>
      <c r="H28" s="31" t="s">
        <v>40</v>
      </c>
      <c r="I28" s="32"/>
      <c r="J28" s="32" t="s">
        <v>32</v>
      </c>
      <c r="K28" s="32" t="s">
        <v>32</v>
      </c>
      <c r="L28" s="32" t="s">
        <v>32</v>
      </c>
      <c r="M28" s="33"/>
      <c r="N28" s="17" t="s">
        <v>141</v>
      </c>
      <c r="O28" s="92" t="str">
        <f>VLOOKUP(B28,[1]QTH!$C$4:$L$66,9,0)</f>
        <v>MGT 448</v>
      </c>
      <c r="P28" s="92" t="str">
        <f>VLOOKUP(B28,[1]QTH!$C$4:$L$66,10,0)</f>
        <v>25/02/2019-07/04/2019</v>
      </c>
      <c r="Q28" s="2">
        <v>1</v>
      </c>
    </row>
    <row r="29" spans="1:17" ht="21.95" customHeight="1" x14ac:dyDescent="0.2">
      <c r="A29" s="26">
        <v>11</v>
      </c>
      <c r="B29" s="27">
        <v>2121213439</v>
      </c>
      <c r="C29" s="28" t="s">
        <v>158</v>
      </c>
      <c r="D29" s="29" t="s">
        <v>159</v>
      </c>
      <c r="E29" s="61" t="s">
        <v>29</v>
      </c>
      <c r="F29" s="30">
        <v>35519</v>
      </c>
      <c r="G29" s="31" t="s">
        <v>30</v>
      </c>
      <c r="H29" s="31" t="s">
        <v>31</v>
      </c>
      <c r="I29" s="32"/>
      <c r="J29" s="32" t="s">
        <v>32</v>
      </c>
      <c r="K29" s="32" t="s">
        <v>32</v>
      </c>
      <c r="L29" s="32" t="s">
        <v>32</v>
      </c>
      <c r="M29" s="33"/>
      <c r="N29" s="17" t="s">
        <v>141</v>
      </c>
      <c r="O29" s="92" t="str">
        <f>VLOOKUP(B29,[1]QTH!$C$4:$L$66,9,0)</f>
        <v>MGT 448</v>
      </c>
      <c r="P29" s="92" t="str">
        <f>VLOOKUP(B29,[1]QTH!$C$4:$L$66,10,0)</f>
        <v>25/02/2019-07/04/2019</v>
      </c>
      <c r="Q29" s="2">
        <v>1</v>
      </c>
    </row>
    <row r="30" spans="1:17" ht="21.95" customHeight="1" x14ac:dyDescent="0.2">
      <c r="A30" s="26">
        <v>12</v>
      </c>
      <c r="B30" s="27">
        <v>2120217914</v>
      </c>
      <c r="C30" s="28" t="s">
        <v>160</v>
      </c>
      <c r="D30" s="29" t="s">
        <v>161</v>
      </c>
      <c r="E30" s="61" t="s">
        <v>29</v>
      </c>
      <c r="F30" s="30">
        <v>35443</v>
      </c>
      <c r="G30" s="31" t="s">
        <v>162</v>
      </c>
      <c r="H30" s="31" t="s">
        <v>40</v>
      </c>
      <c r="I30" s="32"/>
      <c r="J30" s="32" t="s">
        <v>32</v>
      </c>
      <c r="K30" s="32" t="s">
        <v>32</v>
      </c>
      <c r="L30" s="32" t="s">
        <v>32</v>
      </c>
      <c r="M30" s="33"/>
      <c r="N30" s="17" t="s">
        <v>141</v>
      </c>
      <c r="O30" s="92" t="str">
        <f>VLOOKUP(B30,[1]QTH!$C$4:$L$66,9,0)</f>
        <v>MGT 448</v>
      </c>
      <c r="P30" s="92" t="str">
        <f>VLOOKUP(B30,[1]QTH!$C$4:$L$66,10,0)</f>
        <v>25/02/2019-07/04/2019</v>
      </c>
      <c r="Q30" s="2">
        <v>1</v>
      </c>
    </row>
    <row r="31" spans="1:17" ht="21.95" customHeight="1" x14ac:dyDescent="0.2">
      <c r="A31" s="26">
        <v>13</v>
      </c>
      <c r="B31" s="27">
        <v>2121215428</v>
      </c>
      <c r="C31" s="28" t="s">
        <v>163</v>
      </c>
      <c r="D31" s="29" t="s">
        <v>164</v>
      </c>
      <c r="E31" s="61" t="s">
        <v>29</v>
      </c>
      <c r="F31" s="30">
        <v>35626</v>
      </c>
      <c r="G31" s="31" t="s">
        <v>30</v>
      </c>
      <c r="H31" s="31" t="s">
        <v>31</v>
      </c>
      <c r="I31" s="32"/>
      <c r="J31" s="32" t="s">
        <v>32</v>
      </c>
      <c r="K31" s="32" t="s">
        <v>32</v>
      </c>
      <c r="L31" s="32" t="s">
        <v>32</v>
      </c>
      <c r="M31" s="33"/>
      <c r="N31" s="17" t="s">
        <v>141</v>
      </c>
      <c r="O31" s="92" t="str">
        <f>VLOOKUP(B31,[1]QTH!$C$4:$L$66,9,0)</f>
        <v>MGT 448</v>
      </c>
      <c r="P31" s="92" t="str">
        <f>VLOOKUP(B31,[1]QTH!$C$4:$L$66,10,0)</f>
        <v>25/02/2019-07/04/2019</v>
      </c>
      <c r="Q31" s="2">
        <v>1</v>
      </c>
    </row>
    <row r="32" spans="1:17" ht="21.95" customHeight="1" x14ac:dyDescent="0.2">
      <c r="A32" s="26">
        <v>14</v>
      </c>
      <c r="B32" s="27">
        <v>2120219447</v>
      </c>
      <c r="C32" s="28" t="s">
        <v>165</v>
      </c>
      <c r="D32" s="29" t="s">
        <v>166</v>
      </c>
      <c r="E32" s="61" t="s">
        <v>29</v>
      </c>
      <c r="F32" s="30">
        <v>35471</v>
      </c>
      <c r="G32" s="31" t="s">
        <v>30</v>
      </c>
      <c r="H32" s="31" t="s">
        <v>40</v>
      </c>
      <c r="I32" s="32"/>
      <c r="J32" s="32" t="s">
        <v>32</v>
      </c>
      <c r="K32" s="32" t="s">
        <v>32</v>
      </c>
      <c r="L32" s="32" t="s">
        <v>32</v>
      </c>
      <c r="M32" s="33"/>
      <c r="N32" s="17" t="s">
        <v>141</v>
      </c>
      <c r="O32" s="92" t="str">
        <f>VLOOKUP(B32,[1]QTH!$C$4:$L$66,9,0)</f>
        <v>MGT 448</v>
      </c>
      <c r="P32" s="92" t="str">
        <f>VLOOKUP(B32,[1]QTH!$C$4:$L$66,10,0)</f>
        <v>25/02/2019-07/04/2019</v>
      </c>
      <c r="Q32" s="2">
        <v>1</v>
      </c>
    </row>
    <row r="33" spans="1:17" ht="21.95" customHeight="1" x14ac:dyDescent="0.2">
      <c r="A33" s="26">
        <v>15</v>
      </c>
      <c r="B33" s="27">
        <v>2121218371</v>
      </c>
      <c r="C33" s="28" t="s">
        <v>167</v>
      </c>
      <c r="D33" s="29" t="s">
        <v>95</v>
      </c>
      <c r="E33" s="61" t="s">
        <v>29</v>
      </c>
      <c r="F33" s="30">
        <v>35510</v>
      </c>
      <c r="G33" s="31" t="s">
        <v>48</v>
      </c>
      <c r="H33" s="31" t="s">
        <v>31</v>
      </c>
      <c r="I33" s="32"/>
      <c r="J33" s="32" t="s">
        <v>32</v>
      </c>
      <c r="K33" s="32" t="s">
        <v>32</v>
      </c>
      <c r="L33" s="32" t="s">
        <v>32</v>
      </c>
      <c r="M33" s="33"/>
      <c r="N33" s="17" t="s">
        <v>141</v>
      </c>
      <c r="O33" s="92" t="str">
        <f>VLOOKUP(B33,[1]QTH!$C$4:$L$66,9,0)</f>
        <v>MGT 448</v>
      </c>
      <c r="P33" s="92" t="str">
        <f>VLOOKUP(B33,[1]QTH!$C$4:$L$66,10,0)</f>
        <v>25/02/2019-07/04/2019</v>
      </c>
      <c r="Q33" s="2">
        <v>1</v>
      </c>
    </row>
    <row r="34" spans="1:17" ht="21.95" customHeight="1" x14ac:dyDescent="0.2">
      <c r="A34" s="26">
        <v>16</v>
      </c>
      <c r="B34" s="27">
        <v>2121213395</v>
      </c>
      <c r="C34" s="28" t="s">
        <v>168</v>
      </c>
      <c r="D34" s="29" t="s">
        <v>37</v>
      </c>
      <c r="E34" s="61" t="s">
        <v>29</v>
      </c>
      <c r="F34" s="30">
        <v>35456</v>
      </c>
      <c r="G34" s="31" t="s">
        <v>30</v>
      </c>
      <c r="H34" s="31" t="s">
        <v>31</v>
      </c>
      <c r="I34" s="32"/>
      <c r="J34" s="32" t="s">
        <v>32</v>
      </c>
      <c r="K34" s="32" t="s">
        <v>32</v>
      </c>
      <c r="L34" s="32" t="s">
        <v>32</v>
      </c>
      <c r="M34" s="33"/>
      <c r="N34" s="17" t="s">
        <v>141</v>
      </c>
      <c r="O34" s="92" t="str">
        <f>VLOOKUP(B34,[1]QTH!$C$4:$L$66,9,0)</f>
        <v>MGT 448</v>
      </c>
      <c r="P34" s="92" t="str">
        <f>VLOOKUP(B34,[1]QTH!$C$4:$L$66,10,0)</f>
        <v>25/02/2019-07/04/2019</v>
      </c>
      <c r="Q34" s="2">
        <v>1</v>
      </c>
    </row>
    <row r="35" spans="1:17" ht="21.95" customHeight="1" x14ac:dyDescent="0.2">
      <c r="A35" s="26">
        <v>17</v>
      </c>
      <c r="B35" s="27">
        <v>2120217471</v>
      </c>
      <c r="C35" s="28" t="s">
        <v>169</v>
      </c>
      <c r="D35" s="29" t="s">
        <v>170</v>
      </c>
      <c r="E35" s="61" t="s">
        <v>29</v>
      </c>
      <c r="F35" s="30">
        <v>35693</v>
      </c>
      <c r="G35" s="31" t="s">
        <v>48</v>
      </c>
      <c r="H35" s="31" t="s">
        <v>40</v>
      </c>
      <c r="I35" s="32"/>
      <c r="J35" s="32" t="s">
        <v>32</v>
      </c>
      <c r="K35" s="32" t="s">
        <v>32</v>
      </c>
      <c r="L35" s="32" t="s">
        <v>32</v>
      </c>
      <c r="M35" s="33"/>
      <c r="N35" s="17" t="s">
        <v>141</v>
      </c>
      <c r="O35" s="92" t="str">
        <f>VLOOKUP(B35,[1]QTH!$C$4:$L$66,9,0)</f>
        <v>MGT 448</v>
      </c>
      <c r="P35" s="92" t="str">
        <f>VLOOKUP(B35,[1]QTH!$C$4:$L$66,10,0)</f>
        <v>25/02/2019-07/04/2019</v>
      </c>
      <c r="Q35" s="2">
        <v>1</v>
      </c>
    </row>
    <row r="36" spans="1:17" ht="21.95" customHeight="1" x14ac:dyDescent="0.2">
      <c r="A36" s="26">
        <v>18</v>
      </c>
      <c r="B36" s="27">
        <v>2120527238</v>
      </c>
      <c r="C36" s="28" t="s">
        <v>171</v>
      </c>
      <c r="D36" s="29" t="s">
        <v>39</v>
      </c>
      <c r="E36" s="61" t="s">
        <v>29</v>
      </c>
      <c r="F36" s="30">
        <v>35786</v>
      </c>
      <c r="G36" s="31" t="s">
        <v>30</v>
      </c>
      <c r="H36" s="31" t="s">
        <v>40</v>
      </c>
      <c r="I36" s="32"/>
      <c r="J36" s="32" t="s">
        <v>32</v>
      </c>
      <c r="K36" s="32" t="s">
        <v>32</v>
      </c>
      <c r="L36" s="32" t="s">
        <v>32</v>
      </c>
      <c r="M36" s="33"/>
      <c r="N36" s="17" t="s">
        <v>141</v>
      </c>
      <c r="O36" s="92" t="str">
        <f>VLOOKUP(B36,[1]QTH!$C$4:$L$66,9,0)</f>
        <v>MGT 448</v>
      </c>
      <c r="P36" s="92" t="str">
        <f>VLOOKUP(B36,[1]QTH!$C$4:$L$66,10,0)</f>
        <v>25/02/2019-07/04/2019</v>
      </c>
      <c r="Q36" s="2">
        <v>1</v>
      </c>
    </row>
    <row r="37" spans="1:17" ht="21.95" customHeight="1" x14ac:dyDescent="0.2">
      <c r="A37" s="26">
        <v>19</v>
      </c>
      <c r="B37" s="27">
        <v>2121215454</v>
      </c>
      <c r="C37" s="28" t="s">
        <v>172</v>
      </c>
      <c r="D37" s="29" t="s">
        <v>42</v>
      </c>
      <c r="E37" s="61" t="s">
        <v>29</v>
      </c>
      <c r="F37" s="30">
        <v>35555</v>
      </c>
      <c r="G37" s="31" t="s">
        <v>30</v>
      </c>
      <c r="H37" s="31" t="s">
        <v>31</v>
      </c>
      <c r="I37" s="32"/>
      <c r="J37" s="32" t="s">
        <v>32</v>
      </c>
      <c r="K37" s="32" t="s">
        <v>32</v>
      </c>
      <c r="L37" s="32" t="s">
        <v>32</v>
      </c>
      <c r="M37" s="33"/>
      <c r="N37" s="17" t="s">
        <v>141</v>
      </c>
      <c r="O37" s="92" t="str">
        <f>VLOOKUP(B37,[1]QTH!$C$4:$L$66,9,0)</f>
        <v>MGT 448</v>
      </c>
      <c r="P37" s="92" t="str">
        <f>VLOOKUP(B37,[1]QTH!$C$4:$L$66,10,0)</f>
        <v>25/02/2019-07/04/2019</v>
      </c>
      <c r="Q37" s="2">
        <v>1</v>
      </c>
    </row>
    <row r="38" spans="1:17" ht="21.95" customHeight="1" x14ac:dyDescent="0.2">
      <c r="A38" s="26">
        <v>20</v>
      </c>
      <c r="B38" s="27">
        <v>2120217476</v>
      </c>
      <c r="C38" s="28" t="s">
        <v>173</v>
      </c>
      <c r="D38" s="29" t="s">
        <v>174</v>
      </c>
      <c r="E38" s="61" t="s">
        <v>29</v>
      </c>
      <c r="F38" s="30">
        <v>35762</v>
      </c>
      <c r="G38" s="31" t="s">
        <v>30</v>
      </c>
      <c r="H38" s="31" t="s">
        <v>40</v>
      </c>
      <c r="I38" s="32"/>
      <c r="J38" s="32" t="s">
        <v>32</v>
      </c>
      <c r="K38" s="32" t="s">
        <v>32</v>
      </c>
      <c r="L38" s="32" t="s">
        <v>32</v>
      </c>
      <c r="M38" s="33"/>
      <c r="N38" s="17" t="s">
        <v>141</v>
      </c>
      <c r="O38" s="92" t="str">
        <f>VLOOKUP(B38,[1]QTH!$C$4:$L$66,9,0)</f>
        <v>MGT 448</v>
      </c>
      <c r="P38" s="92" t="str">
        <f>VLOOKUP(B38,[1]QTH!$C$4:$L$66,10,0)</f>
        <v>25/02/2019-07/04/2019</v>
      </c>
      <c r="Q38" s="2">
        <v>1</v>
      </c>
    </row>
    <row r="39" spans="1:17" ht="21.95" customHeight="1" x14ac:dyDescent="0.2">
      <c r="A39" s="26">
        <v>21</v>
      </c>
      <c r="B39" s="27">
        <v>2120217942</v>
      </c>
      <c r="C39" s="28" t="s">
        <v>97</v>
      </c>
      <c r="D39" s="29" t="s">
        <v>175</v>
      </c>
      <c r="E39" s="61" t="s">
        <v>29</v>
      </c>
      <c r="F39" s="30">
        <v>35451</v>
      </c>
      <c r="G39" s="31" t="s">
        <v>30</v>
      </c>
      <c r="H39" s="31" t="s">
        <v>40</v>
      </c>
      <c r="I39" s="32"/>
      <c r="J39" s="32" t="s">
        <v>32</v>
      </c>
      <c r="K39" s="32" t="s">
        <v>32</v>
      </c>
      <c r="L39" s="32" t="s">
        <v>32</v>
      </c>
      <c r="M39" s="33"/>
      <c r="N39" s="17" t="s">
        <v>141</v>
      </c>
      <c r="O39" s="92" t="str">
        <f>VLOOKUP(B39,[1]QTH!$C$4:$L$66,9,0)</f>
        <v>MGT 448</v>
      </c>
      <c r="P39" s="92" t="str">
        <f>VLOOKUP(B39,[1]QTH!$C$4:$L$66,10,0)</f>
        <v>25/02/2019-07/04/2019</v>
      </c>
      <c r="Q39" s="2">
        <v>1</v>
      </c>
    </row>
    <row r="40" spans="1:17" ht="21.95" customHeight="1" x14ac:dyDescent="0.2">
      <c r="A40" s="26">
        <v>22</v>
      </c>
      <c r="B40" s="27">
        <v>2120215462</v>
      </c>
      <c r="C40" s="28" t="s">
        <v>176</v>
      </c>
      <c r="D40" s="29" t="s">
        <v>177</v>
      </c>
      <c r="E40" s="61" t="s">
        <v>29</v>
      </c>
      <c r="F40" s="30">
        <v>35623</v>
      </c>
      <c r="G40" s="31" t="s">
        <v>48</v>
      </c>
      <c r="H40" s="31" t="s">
        <v>40</v>
      </c>
      <c r="I40" s="32"/>
      <c r="J40" s="32" t="s">
        <v>32</v>
      </c>
      <c r="K40" s="32" t="s">
        <v>32</v>
      </c>
      <c r="L40" s="32" t="s">
        <v>32</v>
      </c>
      <c r="M40" s="33"/>
      <c r="N40" s="17" t="s">
        <v>141</v>
      </c>
      <c r="O40" s="92" t="str">
        <f>VLOOKUP(B40,[1]QTH!$C$4:$L$66,9,0)</f>
        <v>MGT 448</v>
      </c>
      <c r="P40" s="92" t="str">
        <f>VLOOKUP(B40,[1]QTH!$C$4:$L$66,10,0)</f>
        <v>25/02/2019-07/04/2019</v>
      </c>
      <c r="Q40" s="2">
        <v>1</v>
      </c>
    </row>
    <row r="41" spans="1:17" ht="21.95" customHeight="1" x14ac:dyDescent="0.2">
      <c r="A41" s="26">
        <v>23</v>
      </c>
      <c r="B41" s="27">
        <v>2120517196</v>
      </c>
      <c r="C41" s="28" t="s">
        <v>178</v>
      </c>
      <c r="D41" s="29" t="s">
        <v>177</v>
      </c>
      <c r="E41" s="61" t="s">
        <v>29</v>
      </c>
      <c r="F41" s="30">
        <v>35655</v>
      </c>
      <c r="G41" s="31" t="s">
        <v>30</v>
      </c>
      <c r="H41" s="31" t="s">
        <v>40</v>
      </c>
      <c r="I41" s="32"/>
      <c r="J41" s="32" t="s">
        <v>32</v>
      </c>
      <c r="K41" s="32" t="s">
        <v>32</v>
      </c>
      <c r="L41" s="32" t="s">
        <v>32</v>
      </c>
      <c r="M41" s="33"/>
      <c r="N41" s="17" t="s">
        <v>141</v>
      </c>
      <c r="O41" s="92" t="str">
        <f>VLOOKUP(B41,[1]QTH!$C$4:$L$66,9,0)</f>
        <v>MGT 448</v>
      </c>
      <c r="P41" s="92" t="str">
        <f>VLOOKUP(B41,[1]QTH!$C$4:$L$66,10,0)</f>
        <v>25/02/2019-07/04/2019</v>
      </c>
      <c r="Q41" s="2">
        <v>1</v>
      </c>
    </row>
    <row r="42" spans="1:17" ht="21.95" customHeight="1" x14ac:dyDescent="0.2">
      <c r="A42" s="26">
        <v>24</v>
      </c>
      <c r="B42" s="27">
        <v>2120213436</v>
      </c>
      <c r="C42" s="28" t="s">
        <v>179</v>
      </c>
      <c r="D42" s="29" t="s">
        <v>180</v>
      </c>
      <c r="E42" s="61" t="s">
        <v>29</v>
      </c>
      <c r="F42" s="30">
        <v>34912</v>
      </c>
      <c r="G42" s="31" t="s">
        <v>72</v>
      </c>
      <c r="H42" s="31" t="s">
        <v>40</v>
      </c>
      <c r="I42" s="32"/>
      <c r="J42" s="32" t="s">
        <v>32</v>
      </c>
      <c r="K42" s="32" t="s">
        <v>32</v>
      </c>
      <c r="L42" s="32" t="s">
        <v>32</v>
      </c>
      <c r="M42" s="33"/>
      <c r="N42" s="17" t="s">
        <v>141</v>
      </c>
      <c r="O42" s="92" t="str">
        <f>VLOOKUP(B42,[1]QTH!$C$4:$L$66,9,0)</f>
        <v>MGT 448</v>
      </c>
      <c r="P42" s="92" t="str">
        <f>VLOOKUP(B42,[1]QTH!$C$4:$L$66,10,0)</f>
        <v>25/02/2019-07/04/2019</v>
      </c>
      <c r="Q42" s="2">
        <v>1</v>
      </c>
    </row>
    <row r="43" spans="1:17" ht="21.95" customHeight="1" x14ac:dyDescent="0.2">
      <c r="A43" s="26">
        <v>25</v>
      </c>
      <c r="B43" s="27">
        <v>2120219067</v>
      </c>
      <c r="C43" s="28" t="s">
        <v>181</v>
      </c>
      <c r="D43" s="29" t="s">
        <v>182</v>
      </c>
      <c r="E43" s="61" t="s">
        <v>29</v>
      </c>
      <c r="F43" s="30">
        <v>35526</v>
      </c>
      <c r="G43" s="31" t="s">
        <v>30</v>
      </c>
      <c r="H43" s="31" t="s">
        <v>40</v>
      </c>
      <c r="I43" s="32"/>
      <c r="J43" s="32" t="s">
        <v>32</v>
      </c>
      <c r="K43" s="32" t="s">
        <v>32</v>
      </c>
      <c r="L43" s="32" t="s">
        <v>32</v>
      </c>
      <c r="M43" s="33"/>
      <c r="N43" s="17" t="s">
        <v>141</v>
      </c>
      <c r="O43" s="92" t="str">
        <f>VLOOKUP(B43,[1]QTH!$C$4:$L$66,9,0)</f>
        <v>MGT 448</v>
      </c>
      <c r="P43" s="92" t="str">
        <f>VLOOKUP(B43,[1]QTH!$C$4:$L$66,10,0)</f>
        <v>25/02/2019-07/04/2019</v>
      </c>
      <c r="Q43" s="2">
        <v>1</v>
      </c>
    </row>
    <row r="44" spans="1:17" ht="21.95" customHeight="1" x14ac:dyDescent="0.2">
      <c r="A44" s="26">
        <v>26</v>
      </c>
      <c r="B44" s="27">
        <v>2121618962</v>
      </c>
      <c r="C44" s="28" t="s">
        <v>183</v>
      </c>
      <c r="D44" s="29" t="s">
        <v>184</v>
      </c>
      <c r="E44" s="61" t="s">
        <v>29</v>
      </c>
      <c r="F44" s="30">
        <v>35663</v>
      </c>
      <c r="G44" s="31" t="s">
        <v>45</v>
      </c>
      <c r="H44" s="31" t="s">
        <v>31</v>
      </c>
      <c r="I44" s="32"/>
      <c r="J44" s="32" t="s">
        <v>32</v>
      </c>
      <c r="K44" s="32" t="s">
        <v>32</v>
      </c>
      <c r="L44" s="32" t="s">
        <v>32</v>
      </c>
      <c r="M44" s="33"/>
      <c r="N44" s="17" t="s">
        <v>141</v>
      </c>
      <c r="O44" s="92" t="str">
        <f>VLOOKUP(B44,[1]QTH!$C$4:$L$66,9,0)</f>
        <v>MGT 448</v>
      </c>
      <c r="P44" s="92" t="str">
        <f>VLOOKUP(B44,[1]QTH!$C$4:$L$66,10,0)</f>
        <v>25/02/2019-07/04/2019</v>
      </c>
      <c r="Q44" s="2">
        <v>1</v>
      </c>
    </row>
    <row r="45" spans="1:17" ht="21.95" customHeight="1" x14ac:dyDescent="0.2">
      <c r="A45" s="26">
        <v>27</v>
      </c>
      <c r="B45" s="27">
        <v>2120325269</v>
      </c>
      <c r="C45" s="28" t="s">
        <v>185</v>
      </c>
      <c r="D45" s="29" t="s">
        <v>186</v>
      </c>
      <c r="E45" s="61" t="s">
        <v>29</v>
      </c>
      <c r="F45" s="30">
        <v>35789</v>
      </c>
      <c r="G45" s="31" t="s">
        <v>48</v>
      </c>
      <c r="H45" s="31" t="s">
        <v>40</v>
      </c>
      <c r="I45" s="32"/>
      <c r="J45" s="32" t="s">
        <v>32</v>
      </c>
      <c r="K45" s="32" t="s">
        <v>32</v>
      </c>
      <c r="L45" s="32" t="s">
        <v>32</v>
      </c>
      <c r="M45" s="33"/>
      <c r="N45" s="17" t="s">
        <v>141</v>
      </c>
      <c r="O45" s="92" t="str">
        <f>VLOOKUP(B45,[1]QTH!$C$4:$L$66,9,0)</f>
        <v>MGT 448</v>
      </c>
      <c r="P45" s="92" t="str">
        <f>VLOOKUP(B45,[1]QTH!$C$4:$L$66,10,0)</f>
        <v>25/02/2019-07/04/2019</v>
      </c>
      <c r="Q45" s="2">
        <v>1</v>
      </c>
    </row>
    <row r="46" spans="1:17" ht="21.95" customHeight="1" x14ac:dyDescent="0.2">
      <c r="A46" s="26">
        <v>28</v>
      </c>
      <c r="B46" s="27">
        <v>2120527219</v>
      </c>
      <c r="C46" s="28" t="s">
        <v>187</v>
      </c>
      <c r="D46" s="29" t="s">
        <v>188</v>
      </c>
      <c r="E46" s="61" t="s">
        <v>29</v>
      </c>
      <c r="F46" s="30">
        <v>35347</v>
      </c>
      <c r="G46" s="31" t="s">
        <v>30</v>
      </c>
      <c r="H46" s="31" t="s">
        <v>40</v>
      </c>
      <c r="I46" s="32"/>
      <c r="J46" s="32" t="s">
        <v>32</v>
      </c>
      <c r="K46" s="32" t="s">
        <v>32</v>
      </c>
      <c r="L46" s="32" t="s">
        <v>32</v>
      </c>
      <c r="M46" s="33"/>
      <c r="N46" s="17" t="s">
        <v>141</v>
      </c>
      <c r="O46" s="92" t="str">
        <f>VLOOKUP(B46,[1]QTH!$C$4:$L$66,9,0)</f>
        <v>MGT 448</v>
      </c>
      <c r="P46" s="92" t="str">
        <f>VLOOKUP(B46,[1]QTH!$C$4:$L$66,10,0)</f>
        <v>25/02/2019-07/04/2019</v>
      </c>
      <c r="Q46" s="2">
        <v>1</v>
      </c>
    </row>
    <row r="47" spans="1:17" ht="21.95" customHeight="1" x14ac:dyDescent="0.2">
      <c r="A47" s="26">
        <v>29</v>
      </c>
      <c r="B47" s="27">
        <v>2121213448</v>
      </c>
      <c r="C47" s="28" t="s">
        <v>189</v>
      </c>
      <c r="D47" s="29" t="s">
        <v>190</v>
      </c>
      <c r="E47" s="61" t="s">
        <v>29</v>
      </c>
      <c r="F47" s="30">
        <v>35745</v>
      </c>
      <c r="G47" s="31" t="s">
        <v>30</v>
      </c>
      <c r="H47" s="31" t="s">
        <v>31</v>
      </c>
      <c r="I47" s="32"/>
      <c r="J47" s="32" t="s">
        <v>32</v>
      </c>
      <c r="K47" s="32" t="s">
        <v>32</v>
      </c>
      <c r="L47" s="32" t="s">
        <v>32</v>
      </c>
      <c r="M47" s="33"/>
      <c r="N47" s="17" t="s">
        <v>141</v>
      </c>
      <c r="O47" s="92" t="str">
        <f>VLOOKUP(B47,[1]QTH!$C$4:$L$66,9,0)</f>
        <v>MGT 448</v>
      </c>
      <c r="P47" s="92" t="str">
        <f>VLOOKUP(B47,[1]QTH!$C$4:$L$66,10,0)</f>
        <v>25/02/2019-07/04/2019</v>
      </c>
      <c r="Q47" s="2">
        <v>1</v>
      </c>
    </row>
    <row r="48" spans="1:17" ht="21.95" customHeight="1" x14ac:dyDescent="0.2">
      <c r="A48" s="26">
        <v>30</v>
      </c>
      <c r="B48" s="27">
        <v>2120217488</v>
      </c>
      <c r="C48" s="28" t="s">
        <v>191</v>
      </c>
      <c r="D48" s="29" t="s">
        <v>192</v>
      </c>
      <c r="E48" s="61" t="s">
        <v>29</v>
      </c>
      <c r="F48" s="30">
        <v>35129</v>
      </c>
      <c r="G48" s="31" t="s">
        <v>30</v>
      </c>
      <c r="H48" s="31" t="s">
        <v>40</v>
      </c>
      <c r="I48" s="32"/>
      <c r="J48" s="32" t="s">
        <v>32</v>
      </c>
      <c r="K48" s="32" t="s">
        <v>32</v>
      </c>
      <c r="L48" s="32" t="s">
        <v>32</v>
      </c>
      <c r="M48" s="33"/>
      <c r="N48" s="17" t="s">
        <v>141</v>
      </c>
      <c r="O48" s="92" t="str">
        <f>VLOOKUP(B48,[1]QTH!$C$4:$L$66,9,0)</f>
        <v>MGT 448</v>
      </c>
      <c r="P48" s="92" t="str">
        <f>VLOOKUP(B48,[1]QTH!$C$4:$L$66,10,0)</f>
        <v>25/02/2019-07/04/2019</v>
      </c>
      <c r="Q48" s="2">
        <v>1</v>
      </c>
    </row>
    <row r="49" spans="1:17" ht="21.95" customHeight="1" x14ac:dyDescent="0.2">
      <c r="A49" s="26">
        <v>31</v>
      </c>
      <c r="B49" s="27">
        <v>2120217472</v>
      </c>
      <c r="C49" s="28" t="s">
        <v>193</v>
      </c>
      <c r="D49" s="29" t="s">
        <v>194</v>
      </c>
      <c r="E49" s="61" t="s">
        <v>29</v>
      </c>
      <c r="F49" s="30">
        <v>35492</v>
      </c>
      <c r="G49" s="31" t="s">
        <v>30</v>
      </c>
      <c r="H49" s="31" t="s">
        <v>40</v>
      </c>
      <c r="I49" s="32"/>
      <c r="J49" s="32" t="s">
        <v>32</v>
      </c>
      <c r="K49" s="32" t="s">
        <v>32</v>
      </c>
      <c r="L49" s="32" t="s">
        <v>32</v>
      </c>
      <c r="M49" s="33"/>
      <c r="N49" s="17" t="s">
        <v>141</v>
      </c>
      <c r="O49" s="92" t="str">
        <f>VLOOKUP(B49,[1]QTH!$C$4:$L$66,9,0)</f>
        <v>MGT 448</v>
      </c>
      <c r="P49" s="92" t="str">
        <f>VLOOKUP(B49,[1]QTH!$C$4:$L$66,10,0)</f>
        <v>25/02/2019-07/04/2019</v>
      </c>
      <c r="Q49" s="2">
        <v>1</v>
      </c>
    </row>
    <row r="50" spans="1:17" ht="21.95" customHeight="1" x14ac:dyDescent="0.2">
      <c r="A50" s="26">
        <v>32</v>
      </c>
      <c r="B50" s="27">
        <v>2120218507</v>
      </c>
      <c r="C50" s="28" t="s">
        <v>195</v>
      </c>
      <c r="D50" s="29" t="s">
        <v>194</v>
      </c>
      <c r="E50" s="61" t="s">
        <v>29</v>
      </c>
      <c r="F50" s="30">
        <v>35749</v>
      </c>
      <c r="G50" s="31" t="s">
        <v>30</v>
      </c>
      <c r="H50" s="31" t="s">
        <v>40</v>
      </c>
      <c r="I50" s="32"/>
      <c r="J50" s="32" t="s">
        <v>32</v>
      </c>
      <c r="K50" s="32" t="s">
        <v>32</v>
      </c>
      <c r="L50" s="32" t="s">
        <v>32</v>
      </c>
      <c r="M50" s="33"/>
      <c r="N50" s="17" t="s">
        <v>141</v>
      </c>
      <c r="O50" s="92" t="str">
        <f>VLOOKUP(B50,[1]QTH!$C$4:$L$66,9,0)</f>
        <v>MGT 448</v>
      </c>
      <c r="P50" s="92" t="str">
        <f>VLOOKUP(B50,[1]QTH!$C$4:$L$66,10,0)</f>
        <v>25/02/2019-07/04/2019</v>
      </c>
      <c r="Q50" s="2">
        <v>1</v>
      </c>
    </row>
    <row r="51" spans="1:17" ht="21.95" customHeight="1" x14ac:dyDescent="0.2">
      <c r="A51" s="26">
        <v>33</v>
      </c>
      <c r="B51" s="27">
        <v>2121219085</v>
      </c>
      <c r="C51" s="28" t="s">
        <v>196</v>
      </c>
      <c r="D51" s="29" t="s">
        <v>194</v>
      </c>
      <c r="E51" s="61" t="s">
        <v>29</v>
      </c>
      <c r="F51" s="30">
        <v>34877</v>
      </c>
      <c r="G51" s="31" t="s">
        <v>197</v>
      </c>
      <c r="H51" s="31" t="s">
        <v>31</v>
      </c>
      <c r="I51" s="32"/>
      <c r="J51" s="32" t="s">
        <v>32</v>
      </c>
      <c r="K51" s="32" t="s">
        <v>32</v>
      </c>
      <c r="L51" s="32" t="s">
        <v>32</v>
      </c>
      <c r="M51" s="33"/>
      <c r="N51" s="17" t="s">
        <v>141</v>
      </c>
      <c r="O51" s="92" t="str">
        <f>VLOOKUP(B51,[1]QTH!$C$4:$L$66,9,0)</f>
        <v>MGT 448</v>
      </c>
      <c r="P51" s="92" t="str">
        <f>VLOOKUP(B51,[1]QTH!$C$4:$L$66,10,0)</f>
        <v>25/02/2019-07/04/2019</v>
      </c>
      <c r="Q51" s="2">
        <v>1</v>
      </c>
    </row>
    <row r="52" spans="1:17" ht="21.95" customHeight="1" x14ac:dyDescent="0.2">
      <c r="A52" s="26">
        <v>34</v>
      </c>
      <c r="B52" s="27">
        <v>2121215484</v>
      </c>
      <c r="C52" s="28" t="s">
        <v>198</v>
      </c>
      <c r="D52" s="29" t="s">
        <v>199</v>
      </c>
      <c r="E52" s="61" t="s">
        <v>29</v>
      </c>
      <c r="F52" s="30">
        <v>34408</v>
      </c>
      <c r="G52" s="31" t="s">
        <v>162</v>
      </c>
      <c r="H52" s="31" t="s">
        <v>31</v>
      </c>
      <c r="I52" s="32"/>
      <c r="J52" s="32" t="s">
        <v>32</v>
      </c>
      <c r="K52" s="32" t="s">
        <v>32</v>
      </c>
      <c r="L52" s="32" t="s">
        <v>32</v>
      </c>
      <c r="M52" s="33"/>
      <c r="N52" s="17" t="s">
        <v>141</v>
      </c>
      <c r="O52" s="92" t="str">
        <f>VLOOKUP(B52,[1]QTH!$C$4:$L$66,9,0)</f>
        <v>MGT 448</v>
      </c>
      <c r="P52" s="92" t="str">
        <f>VLOOKUP(B52,[1]QTH!$C$4:$L$66,10,0)</f>
        <v>25/02/2019-07/04/2019</v>
      </c>
      <c r="Q52" s="2">
        <v>1</v>
      </c>
    </row>
    <row r="53" spans="1:17" ht="21.95" customHeight="1" x14ac:dyDescent="0.2">
      <c r="A53" s="26">
        <v>35</v>
      </c>
      <c r="B53" s="27">
        <v>2120213323</v>
      </c>
      <c r="C53" s="28" t="s">
        <v>86</v>
      </c>
      <c r="D53" s="29" t="s">
        <v>200</v>
      </c>
      <c r="E53" s="61" t="s">
        <v>29</v>
      </c>
      <c r="F53" s="30">
        <v>35750</v>
      </c>
      <c r="G53" s="31" t="s">
        <v>48</v>
      </c>
      <c r="H53" s="31" t="s">
        <v>40</v>
      </c>
      <c r="I53" s="32"/>
      <c r="J53" s="32" t="s">
        <v>32</v>
      </c>
      <c r="K53" s="32" t="s">
        <v>32</v>
      </c>
      <c r="L53" s="32" t="s">
        <v>32</v>
      </c>
      <c r="M53" s="33"/>
      <c r="N53" s="17" t="s">
        <v>141</v>
      </c>
      <c r="O53" s="92" t="str">
        <f>VLOOKUP(B53,[1]QTH!$C$4:$L$66,9,0)</f>
        <v>MGT 448</v>
      </c>
      <c r="P53" s="92" t="str">
        <f>VLOOKUP(B53,[1]QTH!$C$4:$L$66,10,0)</f>
        <v>25/02/2019-07/04/2019</v>
      </c>
      <c r="Q53" s="2">
        <v>1</v>
      </c>
    </row>
    <row r="54" spans="1:17" ht="21.95" customHeight="1" x14ac:dyDescent="0.2">
      <c r="A54" s="26">
        <v>36</v>
      </c>
      <c r="B54" s="27">
        <v>2120217941</v>
      </c>
      <c r="C54" s="28" t="s">
        <v>201</v>
      </c>
      <c r="D54" s="29" t="s">
        <v>202</v>
      </c>
      <c r="E54" s="61" t="s">
        <v>29</v>
      </c>
      <c r="F54" s="30">
        <v>35481</v>
      </c>
      <c r="G54" s="31" t="s">
        <v>45</v>
      </c>
      <c r="H54" s="31" t="s">
        <v>40</v>
      </c>
      <c r="I54" s="32"/>
      <c r="J54" s="32" t="s">
        <v>32</v>
      </c>
      <c r="K54" s="32" t="s">
        <v>32</v>
      </c>
      <c r="L54" s="32" t="s">
        <v>32</v>
      </c>
      <c r="M54" s="33"/>
      <c r="N54" s="17" t="s">
        <v>141</v>
      </c>
      <c r="O54" s="92" t="str">
        <f>VLOOKUP(B54,[1]QTH!$C$4:$L$66,9,0)</f>
        <v>MGT 448</v>
      </c>
      <c r="P54" s="92" t="str">
        <f>VLOOKUP(B54,[1]QTH!$C$4:$L$66,10,0)</f>
        <v>25/02/2019-07/04/2019</v>
      </c>
      <c r="Q54" s="2">
        <v>1</v>
      </c>
    </row>
    <row r="55" spans="1:17" ht="21.95" customHeight="1" x14ac:dyDescent="0.2">
      <c r="A55" s="26">
        <v>37</v>
      </c>
      <c r="B55" s="27">
        <v>2021125815</v>
      </c>
      <c r="C55" s="28" t="s">
        <v>203</v>
      </c>
      <c r="D55" s="29" t="s">
        <v>204</v>
      </c>
      <c r="E55" s="61" t="s">
        <v>29</v>
      </c>
      <c r="F55" s="30">
        <v>35307</v>
      </c>
      <c r="G55" s="31" t="s">
        <v>30</v>
      </c>
      <c r="H55" s="31" t="s">
        <v>31</v>
      </c>
      <c r="I55" s="32"/>
      <c r="J55" s="32" t="s">
        <v>32</v>
      </c>
      <c r="K55" s="32" t="s">
        <v>32</v>
      </c>
      <c r="L55" s="32" t="s">
        <v>32</v>
      </c>
      <c r="M55" s="33"/>
      <c r="N55" s="17" t="s">
        <v>141</v>
      </c>
      <c r="O55" s="92" t="str">
        <f>VLOOKUP(B55,[1]QTH!$C$4:$L$66,9,0)</f>
        <v>MGT 448</v>
      </c>
      <c r="P55" s="92" t="str">
        <f>VLOOKUP(B55,[1]QTH!$C$4:$L$66,10,0)</f>
        <v>25/02/2019-07/04/2019</v>
      </c>
      <c r="Q55" s="2">
        <v>1</v>
      </c>
    </row>
    <row r="56" spans="1:17" ht="21.95" customHeight="1" x14ac:dyDescent="0.2">
      <c r="A56" s="26">
        <v>38</v>
      </c>
      <c r="B56" s="27">
        <v>2121217952</v>
      </c>
      <c r="C56" s="28" t="s">
        <v>205</v>
      </c>
      <c r="D56" s="29" t="s">
        <v>206</v>
      </c>
      <c r="E56" s="61" t="s">
        <v>29</v>
      </c>
      <c r="F56" s="30">
        <v>35463</v>
      </c>
      <c r="G56" s="31" t="s">
        <v>30</v>
      </c>
      <c r="H56" s="31" t="s">
        <v>31</v>
      </c>
      <c r="I56" s="32"/>
      <c r="J56" s="32" t="s">
        <v>32</v>
      </c>
      <c r="K56" s="32" t="s">
        <v>32</v>
      </c>
      <c r="L56" s="32" t="s">
        <v>32</v>
      </c>
      <c r="M56" s="33"/>
      <c r="N56" s="17" t="s">
        <v>141</v>
      </c>
      <c r="O56" s="92" t="str">
        <f>VLOOKUP(B56,[1]QTH!$C$4:$L$66,9,0)</f>
        <v>MGT 448</v>
      </c>
      <c r="P56" s="92" t="str">
        <f>VLOOKUP(B56,[1]QTH!$C$4:$L$66,10,0)</f>
        <v>25/02/2019-07/04/2019</v>
      </c>
      <c r="Q56" s="2">
        <v>1</v>
      </c>
    </row>
    <row r="57" spans="1:17" ht="21.95" customHeight="1" x14ac:dyDescent="0.2">
      <c r="A57" s="26">
        <v>39</v>
      </c>
      <c r="B57" s="27">
        <v>2121217949</v>
      </c>
      <c r="C57" s="28" t="s">
        <v>207</v>
      </c>
      <c r="D57" s="29" t="s">
        <v>77</v>
      </c>
      <c r="E57" s="61" t="s">
        <v>29</v>
      </c>
      <c r="F57" s="30">
        <v>35741</v>
      </c>
      <c r="G57" s="31" t="s">
        <v>30</v>
      </c>
      <c r="H57" s="31" t="s">
        <v>31</v>
      </c>
      <c r="I57" s="32"/>
      <c r="J57" s="32" t="s">
        <v>32</v>
      </c>
      <c r="K57" s="32" t="s">
        <v>32</v>
      </c>
      <c r="L57" s="32" t="s">
        <v>32</v>
      </c>
      <c r="M57" s="33"/>
      <c r="N57" s="17" t="s">
        <v>141</v>
      </c>
      <c r="O57" s="92" t="str">
        <f>VLOOKUP(B57,[1]QTH!$C$4:$L$66,9,0)</f>
        <v>MGT 448</v>
      </c>
      <c r="P57" s="92" t="str">
        <f>VLOOKUP(B57,[1]QTH!$C$4:$L$66,10,0)</f>
        <v>25/02/2019-07/04/2019</v>
      </c>
      <c r="Q57" s="2">
        <v>1</v>
      </c>
    </row>
    <row r="58" spans="1:17" ht="21.95" customHeight="1" x14ac:dyDescent="0.2">
      <c r="A58" s="26">
        <v>40</v>
      </c>
      <c r="B58" s="27">
        <v>2121217473</v>
      </c>
      <c r="C58" s="28" t="s">
        <v>208</v>
      </c>
      <c r="D58" s="29" t="s">
        <v>209</v>
      </c>
      <c r="E58" s="61" t="s">
        <v>29</v>
      </c>
      <c r="F58" s="30">
        <v>35439</v>
      </c>
      <c r="G58" s="31" t="s">
        <v>48</v>
      </c>
      <c r="H58" s="31" t="s">
        <v>31</v>
      </c>
      <c r="I58" s="32"/>
      <c r="J58" s="32" t="s">
        <v>32</v>
      </c>
      <c r="K58" s="32" t="s">
        <v>32</v>
      </c>
      <c r="L58" s="32" t="s">
        <v>32</v>
      </c>
      <c r="M58" s="33"/>
      <c r="N58" s="17" t="s">
        <v>141</v>
      </c>
      <c r="O58" s="92" t="str">
        <f>VLOOKUP(B58,[1]QTH!$C$4:$L$66,9,0)</f>
        <v>MGT 448</v>
      </c>
      <c r="P58" s="92" t="str">
        <f>VLOOKUP(B58,[1]QTH!$C$4:$L$66,10,0)</f>
        <v>25/02/2019-07/04/2019</v>
      </c>
      <c r="Q58" s="2">
        <v>1</v>
      </c>
    </row>
    <row r="59" spans="1:17" ht="21.95" customHeight="1" x14ac:dyDescent="0.2">
      <c r="A59" s="26">
        <v>41</v>
      </c>
      <c r="B59" s="27">
        <v>2120217954</v>
      </c>
      <c r="C59" s="28" t="s">
        <v>210</v>
      </c>
      <c r="D59" s="29" t="s">
        <v>50</v>
      </c>
      <c r="E59" s="61" t="s">
        <v>29</v>
      </c>
      <c r="F59" s="30">
        <v>35257</v>
      </c>
      <c r="G59" s="31" t="s">
        <v>48</v>
      </c>
      <c r="H59" s="31" t="s">
        <v>40</v>
      </c>
      <c r="I59" s="32"/>
      <c r="J59" s="32" t="s">
        <v>32</v>
      </c>
      <c r="K59" s="32" t="s">
        <v>32</v>
      </c>
      <c r="L59" s="32" t="s">
        <v>32</v>
      </c>
      <c r="M59" s="33"/>
      <c r="N59" s="17" t="s">
        <v>141</v>
      </c>
      <c r="O59" s="92" t="str">
        <f>VLOOKUP(B59,[1]QTH!$C$4:$L$66,9,0)</f>
        <v>MGT 448</v>
      </c>
      <c r="P59" s="92" t="str">
        <f>VLOOKUP(B59,[1]QTH!$C$4:$L$66,10,0)</f>
        <v>25/02/2019-07/04/2019</v>
      </c>
      <c r="Q59" s="2">
        <v>1</v>
      </c>
    </row>
    <row r="60" spans="1:17" ht="21.95" customHeight="1" x14ac:dyDescent="0.2">
      <c r="A60" s="26">
        <v>42</v>
      </c>
      <c r="B60" s="27">
        <v>2120219746</v>
      </c>
      <c r="C60" s="28" t="s">
        <v>211</v>
      </c>
      <c r="D60" s="29" t="s">
        <v>50</v>
      </c>
      <c r="E60" s="61" t="s">
        <v>29</v>
      </c>
      <c r="F60" s="30">
        <v>35510</v>
      </c>
      <c r="G60" s="31" t="s">
        <v>48</v>
      </c>
      <c r="H60" s="31" t="s">
        <v>40</v>
      </c>
      <c r="I60" s="32"/>
      <c r="J60" s="32" t="s">
        <v>32</v>
      </c>
      <c r="K60" s="32" t="s">
        <v>32</v>
      </c>
      <c r="L60" s="32" t="s">
        <v>32</v>
      </c>
      <c r="M60" s="33"/>
      <c r="N60" s="17" t="s">
        <v>141</v>
      </c>
      <c r="O60" s="92" t="str">
        <f>VLOOKUP(B60,[1]QTH!$C$4:$L$66,9,0)</f>
        <v>MGT 448</v>
      </c>
      <c r="P60" s="92" t="str">
        <f>VLOOKUP(B60,[1]QTH!$C$4:$L$66,10,0)</f>
        <v>25/02/2019-07/04/2019</v>
      </c>
      <c r="Q60" s="2">
        <v>1</v>
      </c>
    </row>
    <row r="61" spans="1:17" ht="21.95" customHeight="1" x14ac:dyDescent="0.2">
      <c r="A61" s="26">
        <v>43</v>
      </c>
      <c r="B61" s="27">
        <v>2120236763</v>
      </c>
      <c r="C61" s="28" t="s">
        <v>212</v>
      </c>
      <c r="D61" s="29" t="s">
        <v>50</v>
      </c>
      <c r="E61" s="61" t="s">
        <v>29</v>
      </c>
      <c r="F61" s="30">
        <v>35469</v>
      </c>
      <c r="G61" s="31" t="s">
        <v>30</v>
      </c>
      <c r="H61" s="31" t="s">
        <v>40</v>
      </c>
      <c r="I61" s="32"/>
      <c r="J61" s="32" t="s">
        <v>32</v>
      </c>
      <c r="K61" s="32" t="s">
        <v>32</v>
      </c>
      <c r="L61" s="32" t="s">
        <v>32</v>
      </c>
      <c r="M61" s="33"/>
      <c r="N61" s="17" t="s">
        <v>141</v>
      </c>
      <c r="O61" s="92" t="str">
        <f>VLOOKUP(B61,[1]QTH!$C$4:$L$66,9,0)</f>
        <v>MGT 448</v>
      </c>
      <c r="P61" s="92" t="str">
        <f>VLOOKUP(B61,[1]QTH!$C$4:$L$66,10,0)</f>
        <v>25/02/2019-07/04/2019</v>
      </c>
      <c r="Q61" s="2">
        <v>1</v>
      </c>
    </row>
    <row r="62" spans="1:17" ht="21.95" customHeight="1" x14ac:dyDescent="0.2">
      <c r="A62" s="26">
        <v>44</v>
      </c>
      <c r="B62" s="27">
        <v>2120217491</v>
      </c>
      <c r="C62" s="28" t="s">
        <v>213</v>
      </c>
      <c r="D62" s="29" t="s">
        <v>214</v>
      </c>
      <c r="E62" s="61" t="s">
        <v>29</v>
      </c>
      <c r="F62" s="30">
        <v>35699</v>
      </c>
      <c r="G62" s="31" t="s">
        <v>215</v>
      </c>
      <c r="H62" s="31" t="s">
        <v>40</v>
      </c>
      <c r="I62" s="32"/>
      <c r="J62" s="32" t="s">
        <v>32</v>
      </c>
      <c r="K62" s="32" t="s">
        <v>32</v>
      </c>
      <c r="L62" s="32" t="s">
        <v>32</v>
      </c>
      <c r="M62" s="33"/>
      <c r="N62" s="17" t="s">
        <v>141</v>
      </c>
      <c r="O62" s="92" t="str">
        <f>VLOOKUP(B62,[1]QTH!$C$4:$L$66,9,0)</f>
        <v>MGT 448</v>
      </c>
      <c r="P62" s="92" t="str">
        <f>VLOOKUP(B62,[1]QTH!$C$4:$L$66,10,0)</f>
        <v>25/02/2019-07/04/2019</v>
      </c>
      <c r="Q62" s="2">
        <v>1</v>
      </c>
    </row>
    <row r="63" spans="1:17" ht="21.95" customHeight="1" x14ac:dyDescent="0.2">
      <c r="A63" s="26">
        <v>45</v>
      </c>
      <c r="B63" s="27">
        <v>2120215507</v>
      </c>
      <c r="C63" s="28" t="s">
        <v>216</v>
      </c>
      <c r="D63" s="29" t="s">
        <v>217</v>
      </c>
      <c r="E63" s="61" t="s">
        <v>29</v>
      </c>
      <c r="F63" s="30">
        <v>35680</v>
      </c>
      <c r="G63" s="31" t="s">
        <v>30</v>
      </c>
      <c r="H63" s="31" t="s">
        <v>40</v>
      </c>
      <c r="I63" s="32"/>
      <c r="J63" s="32" t="s">
        <v>32</v>
      </c>
      <c r="K63" s="32" t="s">
        <v>32</v>
      </c>
      <c r="L63" s="32" t="s">
        <v>32</v>
      </c>
      <c r="M63" s="33"/>
      <c r="N63" s="17" t="s">
        <v>141</v>
      </c>
      <c r="O63" s="92" t="str">
        <f>VLOOKUP(B63,[1]QTH!$C$4:$L$66,9,0)</f>
        <v>MGT 448</v>
      </c>
      <c r="P63" s="92" t="str">
        <f>VLOOKUP(B63,[1]QTH!$C$4:$L$66,10,0)</f>
        <v>25/02/2019-07/04/2019</v>
      </c>
      <c r="Q63" s="2">
        <v>1</v>
      </c>
    </row>
    <row r="64" spans="1:17" ht="21.95" customHeight="1" x14ac:dyDescent="0.2">
      <c r="A64" s="26">
        <v>46</v>
      </c>
      <c r="B64" s="27">
        <v>2120217639</v>
      </c>
      <c r="C64" s="28" t="s">
        <v>218</v>
      </c>
      <c r="D64" s="29" t="s">
        <v>219</v>
      </c>
      <c r="E64" s="61" t="s">
        <v>29</v>
      </c>
      <c r="F64" s="30">
        <v>35754</v>
      </c>
      <c r="G64" s="31" t="s">
        <v>69</v>
      </c>
      <c r="H64" s="31" t="s">
        <v>40</v>
      </c>
      <c r="I64" s="32"/>
      <c r="J64" s="32" t="s">
        <v>32</v>
      </c>
      <c r="K64" s="32" t="s">
        <v>32</v>
      </c>
      <c r="L64" s="32" t="s">
        <v>32</v>
      </c>
      <c r="M64" s="33"/>
      <c r="N64" s="17" t="s">
        <v>141</v>
      </c>
      <c r="O64" s="92" t="str">
        <f>VLOOKUP(B64,[1]QTH!$C$4:$L$66,9,0)</f>
        <v>MGT 448</v>
      </c>
      <c r="P64" s="92" t="str">
        <f>VLOOKUP(B64,[1]QTH!$C$4:$L$66,10,0)</f>
        <v>25/02/2019-07/04/2019</v>
      </c>
      <c r="Q64" s="2">
        <v>1</v>
      </c>
    </row>
    <row r="65" spans="1:17" ht="21.95" customHeight="1" x14ac:dyDescent="0.2">
      <c r="A65" s="26">
        <v>47</v>
      </c>
      <c r="B65" s="27">
        <v>2120215515</v>
      </c>
      <c r="C65" s="28" t="s">
        <v>220</v>
      </c>
      <c r="D65" s="29" t="s">
        <v>132</v>
      </c>
      <c r="E65" s="61" t="s">
        <v>29</v>
      </c>
      <c r="F65" s="30">
        <v>35677</v>
      </c>
      <c r="G65" s="31" t="s">
        <v>48</v>
      </c>
      <c r="H65" s="31" t="s">
        <v>40</v>
      </c>
      <c r="I65" s="32"/>
      <c r="J65" s="32" t="s">
        <v>32</v>
      </c>
      <c r="K65" s="32" t="s">
        <v>32</v>
      </c>
      <c r="L65" s="32" t="s">
        <v>32</v>
      </c>
      <c r="M65" s="33"/>
      <c r="N65" s="17" t="s">
        <v>33</v>
      </c>
      <c r="O65" s="92" t="str">
        <f>VLOOKUP(B65,[1]QTH!$C$4:$L$66,9,0)</f>
        <v>MGT 448</v>
      </c>
      <c r="P65" s="92" t="str">
        <f>VLOOKUP(B65,[1]QTH!$C$4:$L$66,10,0)</f>
        <v>25/02/2019-07/04/2019</v>
      </c>
      <c r="Q65" s="2">
        <v>1</v>
      </c>
    </row>
    <row r="66" spans="1:17" ht="21.95" customHeight="1" x14ac:dyDescent="0.2">
      <c r="A66" s="26">
        <v>48</v>
      </c>
      <c r="B66" s="27">
        <v>2121217486</v>
      </c>
      <c r="C66" s="28" t="s">
        <v>221</v>
      </c>
      <c r="D66" s="29" t="s">
        <v>222</v>
      </c>
      <c r="E66" s="61" t="s">
        <v>29</v>
      </c>
      <c r="F66" s="30">
        <v>35580</v>
      </c>
      <c r="G66" s="31" t="s">
        <v>48</v>
      </c>
      <c r="H66" s="31" t="s">
        <v>31</v>
      </c>
      <c r="I66" s="32"/>
      <c r="J66" s="32" t="s">
        <v>32</v>
      </c>
      <c r="K66" s="32" t="s">
        <v>32</v>
      </c>
      <c r="L66" s="32" t="s">
        <v>32</v>
      </c>
      <c r="M66" s="33"/>
      <c r="N66" s="17" t="s">
        <v>141</v>
      </c>
      <c r="O66" s="92" t="str">
        <f>VLOOKUP(B66,[1]QTH!$C$4:$L$66,9,0)</f>
        <v>MGT 448</v>
      </c>
      <c r="P66" s="92" t="str">
        <f>VLOOKUP(B66,[1]QTH!$C$4:$L$66,10,0)</f>
        <v>25/02/2019-07/04/2019</v>
      </c>
      <c r="Q66" s="2">
        <v>1</v>
      </c>
    </row>
    <row r="67" spans="1:17" ht="21.95" customHeight="1" x14ac:dyDescent="0.2">
      <c r="A67" s="26">
        <v>49</v>
      </c>
      <c r="B67" s="27">
        <v>2120218678</v>
      </c>
      <c r="C67" s="28" t="s">
        <v>223</v>
      </c>
      <c r="D67" s="29" t="s">
        <v>224</v>
      </c>
      <c r="E67" s="61" t="s">
        <v>29</v>
      </c>
      <c r="F67" s="30">
        <v>35737</v>
      </c>
      <c r="G67" s="31" t="s">
        <v>48</v>
      </c>
      <c r="H67" s="31" t="s">
        <v>40</v>
      </c>
      <c r="I67" s="32"/>
      <c r="J67" s="32" t="s">
        <v>32</v>
      </c>
      <c r="K67" s="32" t="s">
        <v>32</v>
      </c>
      <c r="L67" s="32" t="s">
        <v>32</v>
      </c>
      <c r="M67" s="33"/>
      <c r="N67" s="17" t="s">
        <v>141</v>
      </c>
      <c r="O67" s="92" t="str">
        <f>VLOOKUP(B67,[1]QTH!$C$4:$L$66,9,0)</f>
        <v>MGT 448</v>
      </c>
      <c r="P67" s="92" t="str">
        <f>VLOOKUP(B67,[1]QTH!$C$4:$L$66,10,0)</f>
        <v>25/02/2019-07/04/2019</v>
      </c>
      <c r="Q67" s="2">
        <v>1</v>
      </c>
    </row>
    <row r="68" spans="1:17" ht="21.95" customHeight="1" x14ac:dyDescent="0.2">
      <c r="A68" s="26">
        <v>50</v>
      </c>
      <c r="B68" s="27">
        <v>2121126389</v>
      </c>
      <c r="C68" s="28" t="s">
        <v>225</v>
      </c>
      <c r="D68" s="29" t="s">
        <v>226</v>
      </c>
      <c r="E68" s="61" t="s">
        <v>29</v>
      </c>
      <c r="F68" s="30">
        <v>35586</v>
      </c>
      <c r="G68" s="31" t="s">
        <v>30</v>
      </c>
      <c r="H68" s="31" t="s">
        <v>31</v>
      </c>
      <c r="I68" s="32"/>
      <c r="J68" s="32" t="s">
        <v>32</v>
      </c>
      <c r="K68" s="32" t="s">
        <v>32</v>
      </c>
      <c r="L68" s="32" t="s">
        <v>32</v>
      </c>
      <c r="M68" s="33"/>
      <c r="N68" s="17" t="s">
        <v>141</v>
      </c>
      <c r="O68" s="92" t="str">
        <f>VLOOKUP(B68,[1]QTH!$C$4:$L$66,9,0)</f>
        <v>MGT 448</v>
      </c>
      <c r="P68" s="92" t="str">
        <f>VLOOKUP(B68,[1]QTH!$C$4:$L$66,10,0)</f>
        <v>25/02/2019-07/04/2019</v>
      </c>
      <c r="Q68" s="2">
        <v>1</v>
      </c>
    </row>
    <row r="69" spans="1:17" ht="21.95" customHeight="1" x14ac:dyDescent="0.2">
      <c r="A69" s="26">
        <v>51</v>
      </c>
      <c r="B69" s="27">
        <v>2120215523</v>
      </c>
      <c r="C69" s="28" t="s">
        <v>227</v>
      </c>
      <c r="D69" s="29" t="s">
        <v>228</v>
      </c>
      <c r="E69" s="61" t="s">
        <v>29</v>
      </c>
      <c r="F69" s="30">
        <v>35464</v>
      </c>
      <c r="G69" s="31" t="s">
        <v>83</v>
      </c>
      <c r="H69" s="31" t="s">
        <v>40</v>
      </c>
      <c r="I69" s="32"/>
      <c r="J69" s="32" t="s">
        <v>32</v>
      </c>
      <c r="K69" s="32" t="s">
        <v>32</v>
      </c>
      <c r="L69" s="32" t="s">
        <v>32</v>
      </c>
      <c r="M69" s="33"/>
      <c r="N69" s="17" t="s">
        <v>141</v>
      </c>
      <c r="O69" s="92" t="str">
        <f>VLOOKUP(B69,[1]QTH!$C$4:$L$66,9,0)</f>
        <v>MGT 448</v>
      </c>
      <c r="P69" s="92" t="str">
        <f>VLOOKUP(B69,[1]QTH!$C$4:$L$66,10,0)</f>
        <v>25/02/2019-07/04/2019</v>
      </c>
      <c r="Q69" s="2">
        <v>1</v>
      </c>
    </row>
    <row r="70" spans="1:17" ht="21.95" customHeight="1" x14ac:dyDescent="0.2">
      <c r="A70" s="26">
        <v>52</v>
      </c>
      <c r="B70" s="27">
        <v>2121213375</v>
      </c>
      <c r="C70" s="28" t="s">
        <v>229</v>
      </c>
      <c r="D70" s="29" t="s">
        <v>230</v>
      </c>
      <c r="E70" s="61" t="s">
        <v>29</v>
      </c>
      <c r="F70" s="30">
        <v>35664</v>
      </c>
      <c r="G70" s="31" t="s">
        <v>48</v>
      </c>
      <c r="H70" s="31" t="s">
        <v>31</v>
      </c>
      <c r="I70" s="32"/>
      <c r="J70" s="32" t="s">
        <v>32</v>
      </c>
      <c r="K70" s="32" t="s">
        <v>32</v>
      </c>
      <c r="L70" s="32" t="s">
        <v>32</v>
      </c>
      <c r="M70" s="33"/>
      <c r="N70" s="17" t="s">
        <v>141</v>
      </c>
      <c r="O70" s="92" t="str">
        <f>VLOOKUP(B70,[1]QTH!$C$4:$L$66,9,0)</f>
        <v>MGT 448</v>
      </c>
      <c r="P70" s="92" t="str">
        <f>VLOOKUP(B70,[1]QTH!$C$4:$L$66,10,0)</f>
        <v>25/02/2019-07/04/2019</v>
      </c>
      <c r="Q70" s="2">
        <v>1</v>
      </c>
    </row>
    <row r="71" spans="1:17" ht="21.95" customHeight="1" x14ac:dyDescent="0.2">
      <c r="A71" s="26">
        <v>53</v>
      </c>
      <c r="B71" s="27">
        <v>2121313218</v>
      </c>
      <c r="C71" s="28" t="s">
        <v>231</v>
      </c>
      <c r="D71" s="29" t="s">
        <v>232</v>
      </c>
      <c r="E71" s="61" t="s">
        <v>29</v>
      </c>
      <c r="F71" s="30">
        <v>35440</v>
      </c>
      <c r="G71" s="31" t="s">
        <v>69</v>
      </c>
      <c r="H71" s="31" t="s">
        <v>31</v>
      </c>
      <c r="I71" s="32"/>
      <c r="J71" s="32" t="s">
        <v>32</v>
      </c>
      <c r="K71" s="32" t="s">
        <v>32</v>
      </c>
      <c r="L71" s="32" t="s">
        <v>32</v>
      </c>
      <c r="M71" s="33"/>
      <c r="N71" s="17" t="s">
        <v>141</v>
      </c>
      <c r="O71" s="92" t="str">
        <f>VLOOKUP(B71,[1]QTH!$C$4:$L$66,9,0)</f>
        <v>MGT 448</v>
      </c>
      <c r="P71" s="92" t="str">
        <f>VLOOKUP(B71,[1]QTH!$C$4:$L$66,10,0)</f>
        <v>25/02/2019-07/04/2019</v>
      </c>
      <c r="Q71" s="2">
        <v>1</v>
      </c>
    </row>
    <row r="72" spans="1:17" ht="21.95" customHeight="1" x14ac:dyDescent="0.2">
      <c r="A72" s="26">
        <v>54</v>
      </c>
      <c r="B72" s="27">
        <v>2020217196</v>
      </c>
      <c r="C72" s="28" t="s">
        <v>233</v>
      </c>
      <c r="D72" s="29" t="s">
        <v>234</v>
      </c>
      <c r="E72" s="61" t="s">
        <v>29</v>
      </c>
      <c r="F72" s="30">
        <v>35320</v>
      </c>
      <c r="G72" s="31" t="s">
        <v>48</v>
      </c>
      <c r="H72" s="31" t="s">
        <v>40</v>
      </c>
      <c r="I72" s="32"/>
      <c r="J72" s="32" t="s">
        <v>32</v>
      </c>
      <c r="K72" s="32" t="s">
        <v>32</v>
      </c>
      <c r="L72" s="32" t="s">
        <v>32</v>
      </c>
      <c r="M72" s="33"/>
      <c r="N72" s="17" t="s">
        <v>141</v>
      </c>
      <c r="O72" s="92" t="str">
        <f>VLOOKUP(B72,[1]QTH!$C$4:$L$66,9,0)</f>
        <v>MGT 448</v>
      </c>
      <c r="P72" s="92" t="str">
        <f>VLOOKUP(B72,[1]QTH!$C$4:$L$66,10,0)</f>
        <v>25/02/2019-07/04/2019</v>
      </c>
      <c r="Q72" s="2">
        <v>1</v>
      </c>
    </row>
    <row r="73" spans="1:17" ht="21.95" customHeight="1" x14ac:dyDescent="0.2">
      <c r="A73" s="26">
        <v>55</v>
      </c>
      <c r="B73" s="27">
        <v>2120217940</v>
      </c>
      <c r="C73" s="28" t="s">
        <v>235</v>
      </c>
      <c r="D73" s="29" t="s">
        <v>234</v>
      </c>
      <c r="E73" s="61" t="s">
        <v>29</v>
      </c>
      <c r="F73" s="30">
        <v>35698</v>
      </c>
      <c r="G73" s="31" t="s">
        <v>30</v>
      </c>
      <c r="H73" s="31" t="s">
        <v>40</v>
      </c>
      <c r="I73" s="32"/>
      <c r="J73" s="32" t="s">
        <v>32</v>
      </c>
      <c r="K73" s="32" t="s">
        <v>32</v>
      </c>
      <c r="L73" s="32" t="s">
        <v>32</v>
      </c>
      <c r="M73" s="33"/>
      <c r="N73" s="17" t="s">
        <v>141</v>
      </c>
      <c r="O73" s="92" t="str">
        <f>VLOOKUP(B73,[1]QTH!$C$4:$L$66,9,0)</f>
        <v>MGT 448</v>
      </c>
      <c r="P73" s="92" t="str">
        <f>VLOOKUP(B73,[1]QTH!$C$4:$L$66,10,0)</f>
        <v>25/02/2019-07/04/2019</v>
      </c>
      <c r="Q73" s="2">
        <v>1</v>
      </c>
    </row>
    <row r="74" spans="1:17" ht="21.95" customHeight="1" x14ac:dyDescent="0.2">
      <c r="A74" s="26">
        <v>56</v>
      </c>
      <c r="B74" s="27">
        <v>2120219345</v>
      </c>
      <c r="C74" s="28" t="s">
        <v>236</v>
      </c>
      <c r="D74" s="29" t="s">
        <v>237</v>
      </c>
      <c r="E74" s="61" t="s">
        <v>29</v>
      </c>
      <c r="F74" s="30">
        <v>35669</v>
      </c>
      <c r="G74" s="31" t="s">
        <v>30</v>
      </c>
      <c r="H74" s="31" t="s">
        <v>40</v>
      </c>
      <c r="I74" s="32"/>
      <c r="J74" s="32" t="s">
        <v>32</v>
      </c>
      <c r="K74" s="32" t="s">
        <v>32</v>
      </c>
      <c r="L74" s="32" t="s">
        <v>32</v>
      </c>
      <c r="M74" s="33"/>
      <c r="N74" s="17" t="s">
        <v>141</v>
      </c>
      <c r="O74" s="92" t="str">
        <f>VLOOKUP(B74,[1]QTH!$C$4:$L$66,9,0)</f>
        <v>MGT 448</v>
      </c>
      <c r="P74" s="92" t="str">
        <f>VLOOKUP(B74,[1]QTH!$C$4:$L$66,10,0)</f>
        <v>25/02/2019-07/04/2019</v>
      </c>
      <c r="Q74" s="2">
        <v>1</v>
      </c>
    </row>
    <row r="75" spans="1:17" ht="21.95" customHeight="1" x14ac:dyDescent="0.2">
      <c r="A75" s="104" t="s">
        <v>139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6"/>
      <c r="N75" s="17" t="e">
        <v>#N/A</v>
      </c>
      <c r="O75" s="92" t="e">
        <f>VLOOKUP(B75,[1]QTH!$C$4:$L$66,9,0)</f>
        <v>#N/A</v>
      </c>
      <c r="P75" s="92" t="e">
        <f>VLOOKUP(B75,[1]QTH!$C$4:$L$66,10,0)</f>
        <v>#N/A</v>
      </c>
      <c r="Q75" s="2">
        <v>0</v>
      </c>
    </row>
    <row r="76" spans="1:17" ht="21.95" customHeight="1" x14ac:dyDescent="0.2">
      <c r="A76" s="26">
        <v>1</v>
      </c>
      <c r="B76" s="27">
        <v>2120116286</v>
      </c>
      <c r="C76" s="28" t="s">
        <v>238</v>
      </c>
      <c r="D76" s="29" t="s">
        <v>239</v>
      </c>
      <c r="E76" s="61" t="s">
        <v>29</v>
      </c>
      <c r="F76" s="30">
        <v>35589</v>
      </c>
      <c r="G76" s="31" t="s">
        <v>48</v>
      </c>
      <c r="H76" s="31" t="s">
        <v>40</v>
      </c>
      <c r="I76" s="32"/>
      <c r="J76" s="32" t="s">
        <v>32</v>
      </c>
      <c r="K76" s="32" t="s">
        <v>32</v>
      </c>
      <c r="L76" s="32" t="s">
        <v>32</v>
      </c>
      <c r="M76" s="33"/>
      <c r="N76" s="17" t="s">
        <v>105</v>
      </c>
      <c r="O76" s="92" t="str">
        <f>VLOOKUP(B76,[1]QTH!$C$4:$L$66,9,0)</f>
        <v>MGT 448</v>
      </c>
      <c r="P76" s="92" t="str">
        <f>VLOOKUP(B76,[1]QTH!$C$4:$L$66,10,0)</f>
        <v>25/02/2019-07/04/2019</v>
      </c>
      <c r="Q76" s="2">
        <v>1</v>
      </c>
    </row>
    <row r="77" spans="1:17" ht="21.95" customHeight="1" x14ac:dyDescent="0.2">
      <c r="A77" s="26">
        <v>2</v>
      </c>
      <c r="B77" s="27">
        <v>2120218378</v>
      </c>
      <c r="C77" s="28" t="s">
        <v>146</v>
      </c>
      <c r="D77" s="29" t="s">
        <v>182</v>
      </c>
      <c r="E77" s="61" t="s">
        <v>29</v>
      </c>
      <c r="F77" s="30">
        <v>35776</v>
      </c>
      <c r="G77" s="31" t="s">
        <v>30</v>
      </c>
      <c r="H77" s="31" t="s">
        <v>40</v>
      </c>
      <c r="I77" s="32"/>
      <c r="J77" s="32" t="s">
        <v>32</v>
      </c>
      <c r="K77" s="32" t="s">
        <v>32</v>
      </c>
      <c r="L77" s="32" t="s">
        <v>32</v>
      </c>
      <c r="M77" s="33"/>
      <c r="N77" s="17" t="s">
        <v>105</v>
      </c>
      <c r="O77" s="92" t="str">
        <f>VLOOKUP(B77,[1]QTH!$C$4:$L$66,9,0)</f>
        <v>MGT 448</v>
      </c>
      <c r="P77" s="92" t="str">
        <f>VLOOKUP(B77,[1]QTH!$C$4:$L$66,10,0)</f>
        <v>25/02/2019-07/04/2019</v>
      </c>
      <c r="Q77" s="2">
        <v>1</v>
      </c>
    </row>
    <row r="78" spans="1:17" ht="21.95" customHeight="1" x14ac:dyDescent="0.2">
      <c r="A78" s="26">
        <v>3</v>
      </c>
      <c r="B78" s="27">
        <v>2120215471</v>
      </c>
      <c r="C78" s="28" t="s">
        <v>240</v>
      </c>
      <c r="D78" s="29" t="s">
        <v>241</v>
      </c>
      <c r="E78" s="61" t="s">
        <v>29</v>
      </c>
      <c r="F78" s="30">
        <v>35781</v>
      </c>
      <c r="G78" s="31" t="s">
        <v>30</v>
      </c>
      <c r="H78" s="31" t="s">
        <v>40</v>
      </c>
      <c r="I78" s="32"/>
      <c r="J78" s="32" t="s">
        <v>32</v>
      </c>
      <c r="K78" s="32" t="s">
        <v>32</v>
      </c>
      <c r="L78" s="32" t="s">
        <v>32</v>
      </c>
      <c r="M78" s="33"/>
      <c r="N78" s="17" t="s">
        <v>105</v>
      </c>
      <c r="O78" s="92" t="str">
        <f>VLOOKUP(B78,[1]QTH!$C$4:$L$66,9,0)</f>
        <v>MGT 448</v>
      </c>
      <c r="P78" s="92" t="str">
        <f>VLOOKUP(B78,[1]QTH!$C$4:$L$66,10,0)</f>
        <v>25/02/2019-07/04/2019</v>
      </c>
      <c r="Q78" s="2">
        <v>1</v>
      </c>
    </row>
    <row r="79" spans="1:17" ht="21.95" customHeight="1" x14ac:dyDescent="0.2">
      <c r="A79" s="26">
        <v>4</v>
      </c>
      <c r="B79" s="27">
        <v>2120215487</v>
      </c>
      <c r="C79" s="28" t="s">
        <v>242</v>
      </c>
      <c r="D79" s="29" t="s">
        <v>123</v>
      </c>
      <c r="E79" s="61" t="s">
        <v>29</v>
      </c>
      <c r="F79" s="30">
        <v>35570</v>
      </c>
      <c r="G79" s="31" t="s">
        <v>69</v>
      </c>
      <c r="H79" s="31" t="s">
        <v>40</v>
      </c>
      <c r="I79" s="32"/>
      <c r="J79" s="32" t="s">
        <v>32</v>
      </c>
      <c r="K79" s="32" t="s">
        <v>32</v>
      </c>
      <c r="L79" s="32" t="s">
        <v>32</v>
      </c>
      <c r="M79" s="33"/>
      <c r="N79" s="17" t="s">
        <v>105</v>
      </c>
      <c r="O79" s="92" t="str">
        <f>VLOOKUP(B79,[1]QTH!$C$4:$L$66,9,0)</f>
        <v>MGT 448</v>
      </c>
      <c r="P79" s="92" t="str">
        <f>VLOOKUP(B79,[1]QTH!$C$4:$L$66,10,0)</f>
        <v>25/02/2019-07/04/2019</v>
      </c>
      <c r="Q79" s="2">
        <v>1</v>
      </c>
    </row>
    <row r="80" spans="1:17" ht="21.95" customHeight="1" x14ac:dyDescent="0.2">
      <c r="A80" s="26">
        <v>5</v>
      </c>
      <c r="B80" s="27">
        <v>2120253859</v>
      </c>
      <c r="C80" s="28" t="s">
        <v>243</v>
      </c>
      <c r="D80" s="29" t="s">
        <v>234</v>
      </c>
      <c r="E80" s="61" t="s">
        <v>29</v>
      </c>
      <c r="F80" s="30">
        <v>35525</v>
      </c>
      <c r="G80" s="31" t="s">
        <v>48</v>
      </c>
      <c r="H80" s="31" t="s">
        <v>40</v>
      </c>
      <c r="I80" s="32"/>
      <c r="J80" s="32" t="s">
        <v>32</v>
      </c>
      <c r="K80" s="32" t="s">
        <v>32</v>
      </c>
      <c r="L80" s="32" t="s">
        <v>32</v>
      </c>
      <c r="M80" s="33"/>
      <c r="N80" s="17" t="s">
        <v>105</v>
      </c>
      <c r="O80" s="92" t="str">
        <f>VLOOKUP(B80,[1]QTH!$C$4:$L$66,9,0)</f>
        <v>MGT 448</v>
      </c>
      <c r="P80" s="92" t="str">
        <f>VLOOKUP(B80,[1]QTH!$C$4:$L$66,10,0)</f>
        <v>25/02/2019-07/04/2019</v>
      </c>
      <c r="Q80" s="2">
        <v>1</v>
      </c>
    </row>
    <row r="81" spans="1:17" ht="21.95" customHeight="1" x14ac:dyDescent="0.2">
      <c r="A81" s="34">
        <v>6</v>
      </c>
      <c r="B81" s="35">
        <v>2120215531</v>
      </c>
      <c r="C81" s="36" t="s">
        <v>176</v>
      </c>
      <c r="D81" s="37" t="s">
        <v>237</v>
      </c>
      <c r="E81" s="62" t="s">
        <v>29</v>
      </c>
      <c r="F81" s="38">
        <v>34671</v>
      </c>
      <c r="G81" s="39" t="s">
        <v>30</v>
      </c>
      <c r="H81" s="39" t="s">
        <v>40</v>
      </c>
      <c r="I81" s="40"/>
      <c r="J81" s="40" t="s">
        <v>32</v>
      </c>
      <c r="K81" s="40" t="s">
        <v>32</v>
      </c>
      <c r="L81" s="40" t="s">
        <v>32</v>
      </c>
      <c r="M81" s="41"/>
      <c r="N81" s="17" t="s">
        <v>105</v>
      </c>
      <c r="O81" s="92" t="str">
        <f>VLOOKUP(B81,[1]QTH!$C$4:$L$66,9,0)</f>
        <v>MGT 448</v>
      </c>
      <c r="P81" s="92" t="str">
        <f>VLOOKUP(B81,[1]QTH!$C$4:$L$66,10,0)</f>
        <v>25/02/2019-07/04/2019</v>
      </c>
      <c r="Q81" s="2">
        <v>1</v>
      </c>
    </row>
    <row r="83" spans="1:17" ht="14.25" x14ac:dyDescent="0.2">
      <c r="A83" s="91"/>
      <c r="B83" s="107" t="s">
        <v>51</v>
      </c>
      <c r="C83" s="107"/>
      <c r="D83" s="107"/>
      <c r="E83" s="91"/>
      <c r="F83" s="48"/>
      <c r="G83" s="48"/>
      <c r="H83" s="49"/>
      <c r="I83" s="48"/>
      <c r="J83" s="91" t="s">
        <v>52</v>
      </c>
      <c r="K83" s="91"/>
      <c r="L83" s="91"/>
      <c r="M83" s="91"/>
      <c r="N83" s="48"/>
    </row>
    <row r="84" spans="1:17" x14ac:dyDescent="0.2">
      <c r="A84" s="45"/>
      <c r="B84" s="45"/>
      <c r="C84" s="45"/>
      <c r="D84" s="45"/>
      <c r="E84" s="45"/>
      <c r="F84" s="50"/>
      <c r="G84" s="45"/>
      <c r="H84" s="45"/>
      <c r="I84" s="45"/>
      <c r="J84" s="45"/>
      <c r="K84" s="45"/>
      <c r="L84" s="45"/>
      <c r="M84" s="45"/>
      <c r="N84" s="51"/>
    </row>
    <row r="85" spans="1:17" x14ac:dyDescent="0.2">
      <c r="A85" s="52"/>
      <c r="B85" s="52"/>
      <c r="C85" s="52"/>
      <c r="D85" s="52"/>
      <c r="E85" s="52"/>
      <c r="F85" s="53"/>
      <c r="G85" s="52"/>
      <c r="H85" s="52"/>
      <c r="I85" s="52"/>
      <c r="J85" s="52"/>
      <c r="K85" s="52"/>
      <c r="L85" s="52"/>
      <c r="M85" s="52"/>
      <c r="N85" s="54"/>
    </row>
    <row r="86" spans="1:17" x14ac:dyDescent="0.2">
      <c r="A86" s="52"/>
      <c r="B86" s="52"/>
      <c r="C86" s="52"/>
      <c r="D86" s="52"/>
      <c r="E86" s="52"/>
      <c r="F86" s="53"/>
      <c r="G86" s="52"/>
      <c r="H86" s="52"/>
      <c r="I86" s="52"/>
      <c r="J86" s="52"/>
      <c r="K86" s="52"/>
      <c r="L86" s="52"/>
      <c r="M86" s="52"/>
      <c r="N86" s="54"/>
    </row>
    <row r="87" spans="1:17" x14ac:dyDescent="0.2">
      <c r="A87" s="52"/>
      <c r="B87" s="52"/>
      <c r="C87" s="52"/>
      <c r="D87" s="52"/>
      <c r="E87" s="52"/>
      <c r="F87" s="53"/>
      <c r="G87" s="52"/>
      <c r="H87" s="52"/>
      <c r="I87" s="52"/>
      <c r="J87" s="52"/>
      <c r="K87" s="52"/>
      <c r="L87" s="52"/>
      <c r="M87" s="52"/>
      <c r="N87" s="54"/>
    </row>
    <row r="88" spans="1:17" x14ac:dyDescent="0.2">
      <c r="A88" s="52"/>
      <c r="B88" s="52"/>
      <c r="C88" s="52"/>
      <c r="D88" s="52"/>
      <c r="E88" s="52"/>
      <c r="F88" s="53"/>
      <c r="G88" s="52"/>
      <c r="H88" s="52"/>
      <c r="I88" s="52"/>
      <c r="J88" s="52"/>
      <c r="K88" s="52"/>
      <c r="L88" s="52"/>
      <c r="M88" s="52"/>
      <c r="N88" s="54"/>
    </row>
    <row r="89" spans="1:17" x14ac:dyDescent="0.2">
      <c r="A89" s="52"/>
      <c r="B89" s="52"/>
      <c r="C89" s="52"/>
      <c r="D89" s="52"/>
      <c r="E89" s="52"/>
      <c r="F89" s="53"/>
      <c r="G89" s="52"/>
      <c r="H89" s="52"/>
      <c r="I89" s="52"/>
      <c r="J89" s="52"/>
      <c r="K89" s="52"/>
      <c r="L89" s="52"/>
      <c r="M89" s="52"/>
      <c r="N89" s="54"/>
    </row>
    <row r="90" spans="1:17" ht="14.25" x14ac:dyDescent="0.2">
      <c r="A90" s="55"/>
      <c r="B90" s="107" t="s">
        <v>53</v>
      </c>
      <c r="C90" s="107"/>
      <c r="D90" s="107"/>
      <c r="E90" s="91"/>
      <c r="F90" s="56"/>
      <c r="G90" s="5"/>
      <c r="H90" s="57"/>
      <c r="I90" s="5"/>
      <c r="J90" s="5"/>
      <c r="K90" s="5"/>
      <c r="L90" s="5"/>
      <c r="M90" s="5"/>
      <c r="N90" s="54"/>
    </row>
  </sheetData>
  <mergeCells count="13">
    <mergeCell ref="A4:M4"/>
    <mergeCell ref="A1:C1"/>
    <mergeCell ref="D1:M1"/>
    <mergeCell ref="A2:C2"/>
    <mergeCell ref="D2:M2"/>
    <mergeCell ref="A3:M3"/>
    <mergeCell ref="A18:M18"/>
    <mergeCell ref="A75:M75"/>
    <mergeCell ref="B83:D83"/>
    <mergeCell ref="B90:D90"/>
    <mergeCell ref="A5:M5"/>
    <mergeCell ref="C7:D7"/>
    <mergeCell ref="A8:M8"/>
  </mergeCells>
  <conditionalFormatting sqref="N17">
    <cfRule type="cellIs" dxfId="16" priority="5" operator="equal">
      <formula>"ĐỦ ĐK KLTN"</formula>
    </cfRule>
  </conditionalFormatting>
  <conditionalFormatting sqref="N9:N16">
    <cfRule type="cellIs" dxfId="15" priority="4" operator="equal">
      <formula>"ĐỦ ĐK KLTN"</formula>
    </cfRule>
  </conditionalFormatting>
  <conditionalFormatting sqref="N18">
    <cfRule type="cellIs" dxfId="14" priority="3" operator="equal">
      <formula>"ĐỦ ĐK KLTN"</formula>
    </cfRule>
  </conditionalFormatting>
  <conditionalFormatting sqref="N19:N74 N76:N81">
    <cfRule type="cellIs" dxfId="13" priority="2" operator="equal">
      <formula>"ĐỦ ĐK KLTN"</formula>
    </cfRule>
  </conditionalFormatting>
  <conditionalFormatting sqref="N75">
    <cfRule type="cellIs" dxfId="12" priority="1" operator="equal">
      <formula>"ĐỦ ĐK KLTN"</formula>
    </cfRule>
  </conditionalFormatting>
  <pageMargins left="0.28000000000000003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30" sqref="A30:XFD36"/>
    </sheetView>
  </sheetViews>
  <sheetFormatPr defaultRowHeight="12.75" x14ac:dyDescent="0.2"/>
  <cols>
    <col min="1" max="1" width="3.85546875" style="2" bestFit="1" customWidth="1"/>
    <col min="2" max="2" width="9.42578125" style="2" customWidth="1"/>
    <col min="3" max="3" width="15.7109375" style="2" customWidth="1"/>
    <col min="4" max="4" width="6.140625" style="2" customWidth="1"/>
    <col min="5" max="5" width="12.28515625" style="2" customWidth="1"/>
    <col min="6" max="6" width="9" style="2" bestFit="1" customWidth="1"/>
    <col min="7" max="7" width="10" style="2" customWidth="1"/>
    <col min="8" max="8" width="6" style="59" customWidth="1"/>
    <col min="9" max="9" width="6" style="2" customWidth="1"/>
    <col min="10" max="12" width="5.140625" style="2" customWidth="1"/>
    <col min="13" max="13" width="6.140625" style="2" customWidth="1"/>
    <col min="14" max="16" width="9.140625" style="2"/>
    <col min="17" max="17" width="20.140625" style="2" bestFit="1" customWidth="1"/>
    <col min="18" max="16384" width="9.140625" style="2"/>
  </cols>
  <sheetData>
    <row r="1" spans="1:17" ht="17.25" customHeight="1" x14ac:dyDescent="0.2">
      <c r="A1" s="116" t="s">
        <v>0</v>
      </c>
      <c r="B1" s="116"/>
      <c r="C1" s="116"/>
      <c r="D1" s="113" t="s">
        <v>1</v>
      </c>
      <c r="E1" s="113"/>
      <c r="F1" s="113"/>
      <c r="G1" s="113"/>
      <c r="H1" s="113"/>
      <c r="I1" s="113"/>
      <c r="J1" s="113"/>
      <c r="K1" s="113"/>
      <c r="L1" s="113"/>
      <c r="M1" s="113"/>
      <c r="N1" s="1"/>
    </row>
    <row r="2" spans="1:17" ht="17.25" customHeight="1" x14ac:dyDescent="0.2">
      <c r="A2" s="117" t="s">
        <v>2</v>
      </c>
      <c r="B2" s="117"/>
      <c r="C2" s="117"/>
      <c r="D2" s="113" t="s">
        <v>3</v>
      </c>
      <c r="E2" s="113"/>
      <c r="F2" s="113"/>
      <c r="G2" s="113"/>
      <c r="H2" s="113"/>
      <c r="I2" s="113"/>
      <c r="J2" s="113"/>
      <c r="K2" s="113"/>
      <c r="L2" s="113"/>
      <c r="M2" s="113"/>
      <c r="N2" s="1"/>
    </row>
    <row r="3" spans="1:17" ht="17.25" customHeight="1" x14ac:dyDescent="0.2">
      <c r="A3" s="115" t="s">
        <v>57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"/>
      <c r="P3" s="3" t="s">
        <v>5</v>
      </c>
    </row>
    <row r="4" spans="1:17" ht="17.25" customHeight="1" x14ac:dyDescent="0.2">
      <c r="A4" s="111" t="s">
        <v>58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"/>
    </row>
    <row r="5" spans="1:17" ht="15" customHeight="1" x14ac:dyDescent="0.2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"/>
    </row>
    <row r="6" spans="1:17" ht="15" hidden="1" customHeight="1" x14ac:dyDescent="0.2">
      <c r="A6" s="9"/>
      <c r="B6" s="10" t="s">
        <v>8</v>
      </c>
      <c r="C6" s="9" t="s">
        <v>9</v>
      </c>
      <c r="D6" s="9" t="s">
        <v>10</v>
      </c>
      <c r="E6" s="9"/>
      <c r="F6" s="9" t="s">
        <v>11</v>
      </c>
      <c r="G6" s="9" t="s">
        <v>12</v>
      </c>
      <c r="H6" s="9" t="s">
        <v>13</v>
      </c>
      <c r="I6" s="11"/>
      <c r="J6" s="11"/>
      <c r="K6" s="11"/>
      <c r="L6" s="11"/>
      <c r="M6" s="11"/>
      <c r="N6" s="12">
        <v>102</v>
      </c>
    </row>
    <row r="7" spans="1:17" ht="44.25" customHeight="1" x14ac:dyDescent="0.2">
      <c r="A7" s="13" t="s">
        <v>14</v>
      </c>
      <c r="B7" s="14" t="s">
        <v>15</v>
      </c>
      <c r="C7" s="109" t="s">
        <v>16</v>
      </c>
      <c r="D7" s="110"/>
      <c r="E7" s="15" t="s">
        <v>60</v>
      </c>
      <c r="F7" s="16" t="s">
        <v>18</v>
      </c>
      <c r="G7" s="13" t="s">
        <v>19</v>
      </c>
      <c r="H7" s="13" t="s">
        <v>20</v>
      </c>
      <c r="I7" s="14" t="s">
        <v>21</v>
      </c>
      <c r="J7" s="14" t="s">
        <v>22</v>
      </c>
      <c r="K7" s="14" t="s">
        <v>23</v>
      </c>
      <c r="L7" s="14" t="s">
        <v>24</v>
      </c>
      <c r="M7" s="14" t="s">
        <v>25</v>
      </c>
      <c r="N7" s="1"/>
    </row>
    <row r="8" spans="1:17" ht="24.75" customHeight="1" x14ac:dyDescent="0.2">
      <c r="A8" s="104" t="s">
        <v>61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7">
        <v>12.2018</v>
      </c>
    </row>
    <row r="9" spans="1:17" ht="21.95" customHeight="1" x14ac:dyDescent="0.2">
      <c r="A9" s="18">
        <v>1</v>
      </c>
      <c r="B9" s="72">
        <v>2121233773</v>
      </c>
      <c r="C9" s="20" t="s">
        <v>62</v>
      </c>
      <c r="D9" s="73" t="s">
        <v>63</v>
      </c>
      <c r="E9" s="60" t="s">
        <v>64</v>
      </c>
      <c r="F9" s="22">
        <v>35539</v>
      </c>
      <c r="G9" s="23" t="s">
        <v>30</v>
      </c>
      <c r="H9" s="23" t="s">
        <v>31</v>
      </c>
      <c r="I9" s="24" t="s">
        <v>32</v>
      </c>
      <c r="J9" s="24"/>
      <c r="K9" s="24"/>
      <c r="L9" s="24" t="s">
        <v>32</v>
      </c>
      <c r="M9" s="25"/>
      <c r="N9" s="17" t="s">
        <v>33</v>
      </c>
      <c r="P9" s="92" t="s">
        <v>137</v>
      </c>
      <c r="Q9" s="92" t="s">
        <v>138</v>
      </c>
    </row>
    <row r="10" spans="1:17" ht="21.95" customHeight="1" x14ac:dyDescent="0.2">
      <c r="A10" s="26">
        <v>2</v>
      </c>
      <c r="B10" s="74">
        <v>2120237495</v>
      </c>
      <c r="C10" s="28" t="s">
        <v>65</v>
      </c>
      <c r="D10" s="29" t="s">
        <v>66</v>
      </c>
      <c r="E10" s="61" t="s">
        <v>64</v>
      </c>
      <c r="F10" s="30">
        <v>35479</v>
      </c>
      <c r="G10" s="31" t="s">
        <v>30</v>
      </c>
      <c r="H10" s="31" t="s">
        <v>40</v>
      </c>
      <c r="I10" s="32" t="s">
        <v>32</v>
      </c>
      <c r="J10" s="32"/>
      <c r="K10" s="32"/>
      <c r="L10" s="32" t="s">
        <v>32</v>
      </c>
      <c r="M10" s="33"/>
      <c r="N10" s="17" t="s">
        <v>33</v>
      </c>
      <c r="P10" s="92" t="s">
        <v>137</v>
      </c>
      <c r="Q10" s="92" t="s">
        <v>138</v>
      </c>
    </row>
    <row r="11" spans="1:17" ht="21.95" customHeight="1" x14ac:dyDescent="0.2">
      <c r="A11" s="26">
        <v>3</v>
      </c>
      <c r="B11" s="74">
        <v>2120256724</v>
      </c>
      <c r="C11" s="28" t="s">
        <v>67</v>
      </c>
      <c r="D11" s="29" t="s">
        <v>66</v>
      </c>
      <c r="E11" s="61" t="s">
        <v>64</v>
      </c>
      <c r="F11" s="30">
        <v>35423</v>
      </c>
      <c r="G11" s="31" t="s">
        <v>30</v>
      </c>
      <c r="H11" s="31" t="s">
        <v>40</v>
      </c>
      <c r="I11" s="32" t="s">
        <v>32</v>
      </c>
      <c r="J11" s="32"/>
      <c r="K11" s="32"/>
      <c r="L11" s="32" t="s">
        <v>32</v>
      </c>
      <c r="M11" s="33"/>
      <c r="N11" s="17" t="s">
        <v>33</v>
      </c>
      <c r="P11" s="92" t="s">
        <v>137</v>
      </c>
      <c r="Q11" s="92" t="s">
        <v>138</v>
      </c>
    </row>
    <row r="12" spans="1:17" ht="21.95" customHeight="1" x14ac:dyDescent="0.2">
      <c r="A12" s="26">
        <v>4</v>
      </c>
      <c r="B12" s="74">
        <v>2120717659</v>
      </c>
      <c r="C12" s="28" t="s">
        <v>68</v>
      </c>
      <c r="D12" s="29" t="s">
        <v>66</v>
      </c>
      <c r="E12" s="61" t="s">
        <v>64</v>
      </c>
      <c r="F12" s="30">
        <v>35454</v>
      </c>
      <c r="G12" s="31" t="s">
        <v>69</v>
      </c>
      <c r="H12" s="31" t="s">
        <v>40</v>
      </c>
      <c r="I12" s="32" t="s">
        <v>32</v>
      </c>
      <c r="J12" s="32"/>
      <c r="K12" s="32"/>
      <c r="L12" s="32" t="s">
        <v>32</v>
      </c>
      <c r="M12" s="33"/>
      <c r="N12" s="17" t="s">
        <v>33</v>
      </c>
      <c r="P12" s="92" t="s">
        <v>137</v>
      </c>
      <c r="Q12" s="92" t="s">
        <v>138</v>
      </c>
    </row>
    <row r="13" spans="1:17" ht="21.95" customHeight="1" x14ac:dyDescent="0.2">
      <c r="A13" s="26">
        <v>5</v>
      </c>
      <c r="B13" s="74">
        <v>2120248073</v>
      </c>
      <c r="C13" s="28" t="s">
        <v>70</v>
      </c>
      <c r="D13" s="29" t="s">
        <v>71</v>
      </c>
      <c r="E13" s="61" t="s">
        <v>64</v>
      </c>
      <c r="F13" s="30">
        <v>35626</v>
      </c>
      <c r="G13" s="31" t="s">
        <v>72</v>
      </c>
      <c r="H13" s="31" t="s">
        <v>40</v>
      </c>
      <c r="I13" s="32" t="s">
        <v>32</v>
      </c>
      <c r="J13" s="32"/>
      <c r="K13" s="32"/>
      <c r="L13" s="32" t="s">
        <v>32</v>
      </c>
      <c r="M13" s="33"/>
      <c r="N13" s="17" t="s">
        <v>33</v>
      </c>
      <c r="P13" s="92" t="s">
        <v>137</v>
      </c>
      <c r="Q13" s="92" t="s">
        <v>138</v>
      </c>
    </row>
    <row r="14" spans="1:17" ht="21.95" customHeight="1" x14ac:dyDescent="0.2">
      <c r="A14" s="26">
        <v>6</v>
      </c>
      <c r="B14" s="74">
        <v>2121245954</v>
      </c>
      <c r="C14" s="28" t="s">
        <v>73</v>
      </c>
      <c r="D14" s="29" t="s">
        <v>74</v>
      </c>
      <c r="E14" s="61" t="s">
        <v>64</v>
      </c>
      <c r="F14" s="30">
        <v>35598</v>
      </c>
      <c r="G14" s="31" t="s">
        <v>30</v>
      </c>
      <c r="H14" s="31" t="s">
        <v>31</v>
      </c>
      <c r="I14" s="32" t="s">
        <v>32</v>
      </c>
      <c r="J14" s="32"/>
      <c r="K14" s="32"/>
      <c r="L14" s="32" t="s">
        <v>32</v>
      </c>
      <c r="M14" s="33"/>
      <c r="N14" s="17" t="s">
        <v>33</v>
      </c>
      <c r="P14" s="92" t="s">
        <v>137</v>
      </c>
      <c r="Q14" s="92" t="s">
        <v>138</v>
      </c>
    </row>
    <row r="15" spans="1:17" ht="21.95" customHeight="1" x14ac:dyDescent="0.2">
      <c r="A15" s="26">
        <v>7</v>
      </c>
      <c r="B15" s="74">
        <v>2120256723</v>
      </c>
      <c r="C15" s="28" t="s">
        <v>75</v>
      </c>
      <c r="D15" s="29" t="s">
        <v>55</v>
      </c>
      <c r="E15" s="61" t="s">
        <v>64</v>
      </c>
      <c r="F15" s="30">
        <v>35667</v>
      </c>
      <c r="G15" s="31" t="s">
        <v>30</v>
      </c>
      <c r="H15" s="31" t="s">
        <v>40</v>
      </c>
      <c r="I15" s="32" t="s">
        <v>32</v>
      </c>
      <c r="J15" s="32"/>
      <c r="K15" s="32"/>
      <c r="L15" s="32" t="s">
        <v>32</v>
      </c>
      <c r="M15" s="33"/>
      <c r="N15" s="17" t="s">
        <v>33</v>
      </c>
      <c r="P15" s="92" t="s">
        <v>137</v>
      </c>
      <c r="Q15" s="92" t="s">
        <v>138</v>
      </c>
    </row>
    <row r="16" spans="1:17" ht="21.95" customHeight="1" x14ac:dyDescent="0.2">
      <c r="A16" s="26">
        <v>8</v>
      </c>
      <c r="B16" s="74">
        <v>2121233781</v>
      </c>
      <c r="C16" s="28" t="s">
        <v>76</v>
      </c>
      <c r="D16" s="29" t="s">
        <v>77</v>
      </c>
      <c r="E16" s="61" t="s">
        <v>64</v>
      </c>
      <c r="F16" s="30">
        <v>35684</v>
      </c>
      <c r="G16" s="31" t="s">
        <v>30</v>
      </c>
      <c r="H16" s="31" t="s">
        <v>31</v>
      </c>
      <c r="I16" s="32" t="s">
        <v>32</v>
      </c>
      <c r="J16" s="32"/>
      <c r="K16" s="32"/>
      <c r="L16" s="32" t="s">
        <v>32</v>
      </c>
      <c r="M16" s="33"/>
      <c r="N16" s="17" t="s">
        <v>33</v>
      </c>
      <c r="P16" s="92" t="s">
        <v>137</v>
      </c>
      <c r="Q16" s="92" t="s">
        <v>138</v>
      </c>
    </row>
    <row r="17" spans="1:17" ht="21.95" customHeight="1" x14ac:dyDescent="0.2">
      <c r="A17" s="26">
        <v>9</v>
      </c>
      <c r="B17" s="74">
        <v>2120245978</v>
      </c>
      <c r="C17" s="28" t="s">
        <v>78</v>
      </c>
      <c r="D17" s="29" t="s">
        <v>79</v>
      </c>
      <c r="E17" s="61" t="s">
        <v>64</v>
      </c>
      <c r="F17" s="30">
        <v>35719</v>
      </c>
      <c r="G17" s="31" t="s">
        <v>80</v>
      </c>
      <c r="H17" s="31" t="s">
        <v>40</v>
      </c>
      <c r="I17" s="32" t="s">
        <v>32</v>
      </c>
      <c r="J17" s="32"/>
      <c r="K17" s="32"/>
      <c r="L17" s="32" t="s">
        <v>32</v>
      </c>
      <c r="M17" s="33"/>
      <c r="N17" s="17" t="s">
        <v>33</v>
      </c>
      <c r="P17" s="92" t="s">
        <v>137</v>
      </c>
      <c r="Q17" s="92" t="s">
        <v>138</v>
      </c>
    </row>
    <row r="18" spans="1:17" ht="21.95" customHeight="1" x14ac:dyDescent="0.2">
      <c r="A18" s="26">
        <v>10</v>
      </c>
      <c r="B18" s="74">
        <v>2121248351</v>
      </c>
      <c r="C18" s="28" t="s">
        <v>81</v>
      </c>
      <c r="D18" s="29" t="s">
        <v>82</v>
      </c>
      <c r="E18" s="61" t="s">
        <v>64</v>
      </c>
      <c r="F18" s="30">
        <v>35537</v>
      </c>
      <c r="G18" s="31" t="s">
        <v>83</v>
      </c>
      <c r="H18" s="31" t="s">
        <v>31</v>
      </c>
      <c r="I18" s="32" t="s">
        <v>32</v>
      </c>
      <c r="J18" s="32"/>
      <c r="K18" s="32"/>
      <c r="L18" s="32" t="s">
        <v>32</v>
      </c>
      <c r="M18" s="33"/>
      <c r="N18" s="17" t="s">
        <v>33</v>
      </c>
      <c r="P18" s="92" t="s">
        <v>137</v>
      </c>
      <c r="Q18" s="92" t="s">
        <v>138</v>
      </c>
    </row>
    <row r="19" spans="1:17" ht="21.95" customHeight="1" x14ac:dyDescent="0.2">
      <c r="A19" s="26">
        <v>11</v>
      </c>
      <c r="B19" s="74">
        <v>2120713749</v>
      </c>
      <c r="C19" s="28" t="s">
        <v>84</v>
      </c>
      <c r="D19" s="29" t="s">
        <v>85</v>
      </c>
      <c r="E19" s="61" t="s">
        <v>64</v>
      </c>
      <c r="F19" s="30">
        <v>35709</v>
      </c>
      <c r="G19" s="31" t="s">
        <v>30</v>
      </c>
      <c r="H19" s="31" t="s">
        <v>40</v>
      </c>
      <c r="I19" s="32" t="s">
        <v>32</v>
      </c>
      <c r="J19" s="32"/>
      <c r="K19" s="32"/>
      <c r="L19" s="32" t="s">
        <v>32</v>
      </c>
      <c r="M19" s="33"/>
      <c r="N19" s="17" t="s">
        <v>33</v>
      </c>
      <c r="P19" s="92" t="s">
        <v>137</v>
      </c>
      <c r="Q19" s="92" t="s">
        <v>138</v>
      </c>
    </row>
    <row r="20" spans="1:17" ht="21.95" customHeight="1" x14ac:dyDescent="0.2">
      <c r="A20" s="26">
        <v>12</v>
      </c>
      <c r="B20" s="74">
        <v>2020246090</v>
      </c>
      <c r="C20" s="28" t="s">
        <v>86</v>
      </c>
      <c r="D20" s="29" t="s">
        <v>87</v>
      </c>
      <c r="E20" s="61" t="s">
        <v>64</v>
      </c>
      <c r="F20" s="30">
        <v>35213</v>
      </c>
      <c r="G20" s="31" t="s">
        <v>48</v>
      </c>
      <c r="H20" s="31" t="s">
        <v>40</v>
      </c>
      <c r="I20" s="32" t="s">
        <v>32</v>
      </c>
      <c r="J20" s="32"/>
      <c r="K20" s="32"/>
      <c r="L20" s="32" t="s">
        <v>32</v>
      </c>
      <c r="M20" s="33"/>
      <c r="N20" s="17" t="s">
        <v>33</v>
      </c>
      <c r="P20" s="92" t="s">
        <v>137</v>
      </c>
      <c r="Q20" s="92" t="s">
        <v>138</v>
      </c>
    </row>
    <row r="21" spans="1:17" ht="21.95" customHeight="1" x14ac:dyDescent="0.2">
      <c r="A21" s="26">
        <v>13</v>
      </c>
      <c r="B21" s="74">
        <v>2020232932</v>
      </c>
      <c r="C21" s="28" t="s">
        <v>88</v>
      </c>
      <c r="D21" s="29" t="s">
        <v>89</v>
      </c>
      <c r="E21" s="61" t="s">
        <v>64</v>
      </c>
      <c r="F21" s="30">
        <v>35254</v>
      </c>
      <c r="G21" s="31" t="s">
        <v>48</v>
      </c>
      <c r="H21" s="31" t="s">
        <v>40</v>
      </c>
      <c r="I21" s="32" t="s">
        <v>32</v>
      </c>
      <c r="J21" s="32"/>
      <c r="K21" s="32"/>
      <c r="L21" s="32" t="s">
        <v>32</v>
      </c>
      <c r="M21" s="33"/>
      <c r="N21" s="17" t="s">
        <v>33</v>
      </c>
      <c r="P21" s="92" t="s">
        <v>137</v>
      </c>
      <c r="Q21" s="92" t="s">
        <v>138</v>
      </c>
    </row>
    <row r="22" spans="1:17" ht="21.95" customHeight="1" x14ac:dyDescent="0.2">
      <c r="A22" s="26">
        <v>14</v>
      </c>
      <c r="B22" s="75">
        <v>2020226916</v>
      </c>
      <c r="C22" s="36" t="s">
        <v>99</v>
      </c>
      <c r="D22" s="37" t="s">
        <v>100</v>
      </c>
      <c r="E22" s="76" t="s">
        <v>101</v>
      </c>
      <c r="F22" s="38">
        <v>35339</v>
      </c>
      <c r="G22" s="39" t="s">
        <v>45</v>
      </c>
      <c r="H22" s="39" t="s">
        <v>40</v>
      </c>
      <c r="I22" s="40" t="s">
        <v>32</v>
      </c>
      <c r="J22" s="40"/>
      <c r="K22" s="40"/>
      <c r="L22" s="40" t="s">
        <v>32</v>
      </c>
      <c r="M22" s="41"/>
      <c r="N22" s="17" t="s">
        <v>33</v>
      </c>
      <c r="P22" s="92" t="s">
        <v>137</v>
      </c>
      <c r="Q22" s="92" t="s">
        <v>138</v>
      </c>
    </row>
    <row r="23" spans="1:17" ht="24.75" customHeight="1" x14ac:dyDescent="0.2">
      <c r="A23" s="104" t="s">
        <v>90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17" t="e">
        <v>#N/A</v>
      </c>
    </row>
    <row r="24" spans="1:17" ht="21.95" customHeight="1" x14ac:dyDescent="0.2">
      <c r="A24" s="18">
        <v>1</v>
      </c>
      <c r="B24" s="72">
        <v>2120255989</v>
      </c>
      <c r="C24" s="20" t="s">
        <v>70</v>
      </c>
      <c r="D24" s="73" t="s">
        <v>91</v>
      </c>
      <c r="E24" s="60" t="s">
        <v>64</v>
      </c>
      <c r="F24" s="22">
        <v>34299</v>
      </c>
      <c r="G24" s="23" t="s">
        <v>92</v>
      </c>
      <c r="H24" s="23" t="s">
        <v>40</v>
      </c>
      <c r="I24" s="24" t="s">
        <v>32</v>
      </c>
      <c r="J24" s="24"/>
      <c r="K24" s="24"/>
      <c r="L24" s="24" t="s">
        <v>32</v>
      </c>
      <c r="M24" s="25"/>
      <c r="N24" s="17" t="s">
        <v>93</v>
      </c>
      <c r="P24" s="92" t="s">
        <v>137</v>
      </c>
      <c r="Q24" s="92" t="s">
        <v>138</v>
      </c>
    </row>
    <row r="25" spans="1:17" ht="21.95" customHeight="1" x14ac:dyDescent="0.2">
      <c r="A25" s="26">
        <v>2</v>
      </c>
      <c r="B25" s="74">
        <v>2121239571</v>
      </c>
      <c r="C25" s="28" t="s">
        <v>94</v>
      </c>
      <c r="D25" s="29" t="s">
        <v>95</v>
      </c>
      <c r="E25" s="61" t="s">
        <v>64</v>
      </c>
      <c r="F25" s="30">
        <v>35684</v>
      </c>
      <c r="G25" s="31" t="s">
        <v>96</v>
      </c>
      <c r="H25" s="31" t="s">
        <v>31</v>
      </c>
      <c r="I25" s="32" t="s">
        <v>32</v>
      </c>
      <c r="J25" s="32"/>
      <c r="K25" s="32"/>
      <c r="L25" s="32" t="s">
        <v>32</v>
      </c>
      <c r="M25" s="33"/>
      <c r="N25" s="17" t="s">
        <v>93</v>
      </c>
      <c r="P25" s="92" t="s">
        <v>137</v>
      </c>
      <c r="Q25" s="92" t="s">
        <v>138</v>
      </c>
    </row>
    <row r="26" spans="1:17" ht="21.95" customHeight="1" x14ac:dyDescent="0.2">
      <c r="A26" s="26">
        <v>3</v>
      </c>
      <c r="B26" s="74">
        <v>2121233788</v>
      </c>
      <c r="C26" s="28" t="s">
        <v>97</v>
      </c>
      <c r="D26" s="29" t="s">
        <v>98</v>
      </c>
      <c r="E26" s="61" t="s">
        <v>64</v>
      </c>
      <c r="F26" s="30">
        <v>35689</v>
      </c>
      <c r="G26" s="31" t="s">
        <v>83</v>
      </c>
      <c r="H26" s="31" t="s">
        <v>31</v>
      </c>
      <c r="I26" s="32" t="s">
        <v>32</v>
      </c>
      <c r="J26" s="32"/>
      <c r="K26" s="32"/>
      <c r="L26" s="32" t="s">
        <v>32</v>
      </c>
      <c r="M26" s="33"/>
      <c r="N26" s="17" t="s">
        <v>93</v>
      </c>
      <c r="P26" s="92" t="s">
        <v>137</v>
      </c>
      <c r="Q26" s="92" t="s">
        <v>138</v>
      </c>
    </row>
    <row r="27" spans="1:17" ht="21.95" customHeight="1" x14ac:dyDescent="0.2">
      <c r="A27" s="34">
        <v>4</v>
      </c>
      <c r="B27" s="75">
        <v>1920255576</v>
      </c>
      <c r="C27" s="36" t="s">
        <v>102</v>
      </c>
      <c r="D27" s="37" t="s">
        <v>103</v>
      </c>
      <c r="E27" s="76" t="s">
        <v>104</v>
      </c>
      <c r="F27" s="38">
        <v>34513</v>
      </c>
      <c r="G27" s="39" t="s">
        <v>30</v>
      </c>
      <c r="H27" s="39" t="s">
        <v>40</v>
      </c>
      <c r="I27" s="40" t="s">
        <v>32</v>
      </c>
      <c r="J27" s="40"/>
      <c r="K27" s="40"/>
      <c r="L27" s="40" t="s">
        <v>32</v>
      </c>
      <c r="M27" s="41"/>
      <c r="N27" s="17" t="s">
        <v>105</v>
      </c>
      <c r="P27" s="92" t="s">
        <v>137</v>
      </c>
      <c r="Q27" s="92" t="s">
        <v>138</v>
      </c>
    </row>
    <row r="28" spans="1:17" x14ac:dyDescent="0.2">
      <c r="A28" s="63"/>
      <c r="B28" s="64"/>
      <c r="C28" s="65"/>
      <c r="D28" s="66"/>
      <c r="E28" s="66"/>
      <c r="F28" s="67"/>
      <c r="G28" s="68"/>
      <c r="H28" s="69"/>
      <c r="I28" s="70"/>
      <c r="J28" s="70"/>
      <c r="K28" s="70"/>
      <c r="L28" s="70"/>
      <c r="M28" s="70"/>
      <c r="N28" s="71"/>
    </row>
    <row r="29" spans="1:17" x14ac:dyDescent="0.2">
      <c r="A29" s="42"/>
      <c r="B29" s="42"/>
      <c r="C29" s="42"/>
      <c r="D29" s="42"/>
      <c r="E29" s="42"/>
      <c r="F29" s="43"/>
      <c r="G29" s="44"/>
      <c r="H29" s="45"/>
      <c r="I29" s="42"/>
      <c r="J29" s="42"/>
      <c r="K29" s="42"/>
      <c r="L29" s="42"/>
      <c r="M29" s="42"/>
      <c r="N29" s="46"/>
    </row>
    <row r="30" spans="1:17" ht="14.25" x14ac:dyDescent="0.2">
      <c r="A30" s="47"/>
      <c r="B30" s="107" t="s">
        <v>51</v>
      </c>
      <c r="C30" s="107"/>
      <c r="D30" s="107"/>
      <c r="E30" s="47"/>
      <c r="F30" s="48"/>
      <c r="G30" s="48"/>
      <c r="H30" s="49"/>
      <c r="I30" s="48"/>
      <c r="J30" s="47" t="s">
        <v>52</v>
      </c>
      <c r="K30" s="47"/>
      <c r="L30" s="47"/>
      <c r="M30" s="47"/>
      <c r="N30" s="48"/>
    </row>
    <row r="31" spans="1:17" x14ac:dyDescent="0.2">
      <c r="A31" s="45"/>
      <c r="B31" s="45"/>
      <c r="C31" s="45"/>
      <c r="D31" s="45"/>
      <c r="E31" s="45"/>
      <c r="F31" s="50"/>
      <c r="G31" s="45"/>
      <c r="H31" s="45"/>
      <c r="I31" s="45"/>
      <c r="J31" s="45"/>
      <c r="K31" s="45"/>
      <c r="L31" s="45"/>
      <c r="M31" s="45"/>
      <c r="N31" s="51"/>
    </row>
    <row r="32" spans="1:17" x14ac:dyDescent="0.2">
      <c r="A32" s="52"/>
      <c r="B32" s="52"/>
      <c r="C32" s="52"/>
      <c r="D32" s="52"/>
      <c r="E32" s="52"/>
      <c r="F32" s="53"/>
      <c r="G32" s="52"/>
      <c r="H32" s="52"/>
      <c r="I32" s="52"/>
      <c r="J32" s="52"/>
      <c r="K32" s="52"/>
      <c r="L32" s="52"/>
      <c r="M32" s="52"/>
      <c r="N32" s="54"/>
    </row>
    <row r="33" spans="1:14" x14ac:dyDescent="0.2">
      <c r="A33" s="52"/>
      <c r="B33" s="52"/>
      <c r="C33" s="52"/>
      <c r="D33" s="52"/>
      <c r="E33" s="52"/>
      <c r="F33" s="53"/>
      <c r="G33" s="52"/>
      <c r="H33" s="52"/>
      <c r="I33" s="52"/>
      <c r="J33" s="52"/>
      <c r="K33" s="52"/>
      <c r="L33" s="52"/>
      <c r="M33" s="52"/>
      <c r="N33" s="54"/>
    </row>
    <row r="34" spans="1:14" x14ac:dyDescent="0.2">
      <c r="A34" s="52"/>
      <c r="B34" s="52"/>
      <c r="C34" s="52"/>
      <c r="D34" s="52"/>
      <c r="E34" s="52"/>
      <c r="F34" s="53"/>
      <c r="G34" s="52"/>
      <c r="H34" s="52"/>
      <c r="I34" s="52"/>
      <c r="J34" s="52"/>
      <c r="K34" s="52"/>
      <c r="L34" s="52"/>
      <c r="M34" s="52"/>
      <c r="N34" s="54"/>
    </row>
    <row r="35" spans="1:14" x14ac:dyDescent="0.2">
      <c r="A35" s="52"/>
      <c r="B35" s="52"/>
      <c r="C35" s="52"/>
      <c r="D35" s="52"/>
      <c r="E35" s="52"/>
      <c r="F35" s="53"/>
      <c r="G35" s="52"/>
      <c r="H35" s="52"/>
      <c r="I35" s="52"/>
      <c r="J35" s="52"/>
      <c r="K35" s="52"/>
      <c r="L35" s="52"/>
      <c r="M35" s="52"/>
      <c r="N35" s="54"/>
    </row>
    <row r="36" spans="1:14" ht="14.25" x14ac:dyDescent="0.2">
      <c r="A36" s="55"/>
      <c r="B36" s="107" t="s">
        <v>53</v>
      </c>
      <c r="C36" s="107"/>
      <c r="D36" s="107"/>
      <c r="E36" s="47"/>
      <c r="F36" s="56"/>
      <c r="G36" s="5"/>
      <c r="H36" s="57"/>
      <c r="I36" s="5"/>
      <c r="J36" s="5"/>
      <c r="K36" s="5"/>
      <c r="L36" s="5"/>
      <c r="M36" s="5"/>
      <c r="N36" s="54"/>
    </row>
    <row r="37" spans="1:14" x14ac:dyDescent="0.2">
      <c r="A37" s="8"/>
      <c r="B37" s="8"/>
      <c r="C37" s="8"/>
      <c r="D37" s="8"/>
      <c r="E37" s="8"/>
      <c r="F37" s="8"/>
      <c r="G37" s="8"/>
      <c r="H37" s="58"/>
      <c r="I37" s="8"/>
      <c r="J37" s="8"/>
      <c r="K37" s="8"/>
      <c r="L37" s="8"/>
      <c r="M37" s="8"/>
    </row>
    <row r="38" spans="1:14" x14ac:dyDescent="0.2">
      <c r="A38" s="8"/>
      <c r="B38" s="8"/>
      <c r="C38" s="8"/>
      <c r="D38" s="8"/>
      <c r="E38" s="8"/>
      <c r="F38" s="8"/>
      <c r="G38" s="8"/>
      <c r="H38" s="58"/>
      <c r="I38" s="8"/>
      <c r="J38" s="8"/>
      <c r="K38" s="8"/>
      <c r="L38" s="8"/>
      <c r="M38" s="8"/>
    </row>
    <row r="39" spans="1:14" x14ac:dyDescent="0.2">
      <c r="A39" s="8"/>
      <c r="B39" s="8"/>
      <c r="C39" s="8"/>
      <c r="D39" s="8"/>
      <c r="E39" s="8"/>
      <c r="F39" s="8"/>
      <c r="G39" s="8"/>
      <c r="H39" s="58"/>
      <c r="I39" s="8"/>
      <c r="J39" s="8"/>
      <c r="K39" s="8"/>
      <c r="L39" s="8"/>
      <c r="M39" s="8"/>
    </row>
    <row r="40" spans="1:14" x14ac:dyDescent="0.2">
      <c r="A40" s="8"/>
      <c r="B40" s="8"/>
      <c r="C40" s="8"/>
      <c r="D40" s="8"/>
      <c r="E40" s="8"/>
      <c r="F40" s="8"/>
      <c r="G40" s="8"/>
      <c r="H40" s="58"/>
      <c r="I40" s="8"/>
      <c r="J40" s="8"/>
      <c r="K40" s="8"/>
      <c r="L40" s="8"/>
      <c r="M40" s="8"/>
    </row>
  </sheetData>
  <mergeCells count="12">
    <mergeCell ref="A4:M4"/>
    <mergeCell ref="A1:C1"/>
    <mergeCell ref="D1:M1"/>
    <mergeCell ref="A2:C2"/>
    <mergeCell ref="D2:M2"/>
    <mergeCell ref="A3:M3"/>
    <mergeCell ref="B30:D30"/>
    <mergeCell ref="B36:D36"/>
    <mergeCell ref="A5:M5"/>
    <mergeCell ref="C7:D7"/>
    <mergeCell ref="A8:M8"/>
    <mergeCell ref="A23:M23"/>
  </mergeCells>
  <conditionalFormatting sqref="N9:N15 N23">
    <cfRule type="cellIs" dxfId="11" priority="13" operator="equal">
      <formula>"XÉT VỚT KLTN"</formula>
    </cfRule>
    <cfRule type="cellIs" dxfId="10" priority="14" operator="equal">
      <formula>"ĐỦ ĐK KLTN"</formula>
    </cfRule>
  </conditionalFormatting>
  <conditionalFormatting sqref="N22">
    <cfRule type="cellIs" dxfId="9" priority="5" operator="equal">
      <formula>"XÉT VỚT KLTN"</formula>
    </cfRule>
    <cfRule type="cellIs" dxfId="8" priority="6" operator="equal">
      <formula>"ĐỦ ĐK KLTN"</formula>
    </cfRule>
  </conditionalFormatting>
  <conditionalFormatting sqref="N16:N21">
    <cfRule type="cellIs" dxfId="7" priority="9" operator="equal">
      <formula>"XÉT VỚT KLTN"</formula>
    </cfRule>
    <cfRule type="cellIs" dxfId="6" priority="10" operator="equal">
      <formula>"ĐỦ ĐK KLTN"</formula>
    </cfRule>
  </conditionalFormatting>
  <conditionalFormatting sqref="N24:N26">
    <cfRule type="cellIs" dxfId="5" priority="7" operator="equal">
      <formula>"XÉT VỚT KLTN"</formula>
    </cfRule>
    <cfRule type="cellIs" dxfId="4" priority="8" operator="equal">
      <formula>"ĐỦ ĐK KLTN"</formula>
    </cfRule>
  </conditionalFormatting>
  <conditionalFormatting sqref="N27">
    <cfRule type="cellIs" dxfId="3" priority="3" operator="equal">
      <formula>"XÉT VỚT KLTN"</formula>
    </cfRule>
    <cfRule type="cellIs" dxfId="2" priority="4" operator="equal">
      <formula>"ĐỦ ĐK KLTN"</formula>
    </cfRule>
  </conditionalFormatting>
  <conditionalFormatting sqref="N8">
    <cfRule type="cellIs" dxfId="1" priority="1" operator="equal">
      <formula>"XÉT VỚT KLTN"</formula>
    </cfRule>
    <cfRule type="cellIs" dxfId="0" priority="2" operator="equal">
      <formula>"ĐỦ ĐK KLTN"</formula>
    </cfRule>
  </conditionalFormatting>
  <pageMargins left="0.36" right="0.24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33" workbookViewId="0">
      <selection activeCell="H58" sqref="H58"/>
    </sheetView>
  </sheetViews>
  <sheetFormatPr defaultRowHeight="12.75" x14ac:dyDescent="0.2"/>
  <cols>
    <col min="1" max="1" width="3.85546875" style="2" bestFit="1" customWidth="1"/>
    <col min="2" max="2" width="9.7109375" style="2" customWidth="1"/>
    <col min="3" max="3" width="18.5703125" style="2" bestFit="1" customWidth="1"/>
    <col min="4" max="4" width="6.5703125" style="2" customWidth="1"/>
    <col min="5" max="5" width="11.5703125" style="2" customWidth="1"/>
    <col min="6" max="6" width="8.7109375" style="2" customWidth="1"/>
    <col min="7" max="7" width="10" style="2" customWidth="1"/>
    <col min="8" max="8" width="5.28515625" style="59" customWidth="1"/>
    <col min="9" max="9" width="6" style="2" customWidth="1"/>
    <col min="10" max="12" width="5.5703125" style="2" customWidth="1"/>
    <col min="13" max="13" width="6.140625" style="2" customWidth="1"/>
    <col min="14" max="16" width="9.140625" style="2"/>
    <col min="17" max="17" width="20.140625" style="2" bestFit="1" customWidth="1"/>
    <col min="18" max="16384" width="9.140625" style="2"/>
  </cols>
  <sheetData>
    <row r="1" spans="1:17" ht="17.25" customHeight="1" x14ac:dyDescent="0.2">
      <c r="A1" s="116" t="s">
        <v>0</v>
      </c>
      <c r="B1" s="116"/>
      <c r="C1" s="116"/>
      <c r="D1" s="113" t="s">
        <v>1</v>
      </c>
      <c r="E1" s="113"/>
      <c r="F1" s="113"/>
      <c r="G1" s="113"/>
      <c r="H1" s="113"/>
      <c r="I1" s="113"/>
      <c r="J1" s="113"/>
      <c r="K1" s="113"/>
      <c r="L1" s="113"/>
      <c r="M1" s="113"/>
      <c r="N1" s="1"/>
    </row>
    <row r="2" spans="1:17" ht="17.25" customHeight="1" x14ac:dyDescent="0.2">
      <c r="A2" s="117" t="s">
        <v>2</v>
      </c>
      <c r="B2" s="117"/>
      <c r="C2" s="117"/>
      <c r="D2" s="113" t="s">
        <v>3</v>
      </c>
      <c r="E2" s="113"/>
      <c r="F2" s="113"/>
      <c r="G2" s="113"/>
      <c r="H2" s="113"/>
      <c r="I2" s="113"/>
      <c r="J2" s="113"/>
      <c r="K2" s="113"/>
      <c r="L2" s="113"/>
      <c r="M2" s="113"/>
      <c r="N2" s="1"/>
    </row>
    <row r="3" spans="1:17" ht="17.25" customHeight="1" x14ac:dyDescent="0.2">
      <c r="A3" s="115" t="s">
        <v>57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"/>
      <c r="P3" s="3" t="s">
        <v>5</v>
      </c>
    </row>
    <row r="4" spans="1:17" ht="17.25" customHeight="1" x14ac:dyDescent="0.2">
      <c r="A4" s="111" t="s">
        <v>106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"/>
    </row>
    <row r="5" spans="1:17" ht="15" customHeight="1" x14ac:dyDescent="0.2">
      <c r="A5" s="108" t="s">
        <v>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"/>
    </row>
    <row r="6" spans="1:17" s="8" customFormat="1" ht="8.25" customHeight="1" x14ac:dyDescent="0.2">
      <c r="A6" s="4"/>
      <c r="B6" s="5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1"/>
    </row>
    <row r="7" spans="1:17" ht="15" hidden="1" customHeight="1" x14ac:dyDescent="0.2">
      <c r="A7" s="9"/>
      <c r="B7" s="10" t="s">
        <v>8</v>
      </c>
      <c r="C7" s="9" t="s">
        <v>9</v>
      </c>
      <c r="D7" s="9" t="s">
        <v>10</v>
      </c>
      <c r="E7" s="9"/>
      <c r="F7" s="9" t="s">
        <v>11</v>
      </c>
      <c r="G7" s="9" t="s">
        <v>12</v>
      </c>
      <c r="H7" s="9" t="s">
        <v>13</v>
      </c>
      <c r="I7" s="11"/>
      <c r="J7" s="11"/>
      <c r="K7" s="11"/>
      <c r="L7" s="11"/>
      <c r="M7" s="11"/>
      <c r="N7" s="12">
        <v>102</v>
      </c>
    </row>
    <row r="8" spans="1:17" ht="44.25" customHeight="1" x14ac:dyDescent="0.2">
      <c r="A8" s="77" t="s">
        <v>14</v>
      </c>
      <c r="B8" s="78" t="s">
        <v>15</v>
      </c>
      <c r="C8" s="109" t="s">
        <v>16</v>
      </c>
      <c r="D8" s="110"/>
      <c r="E8" s="15" t="s">
        <v>17</v>
      </c>
      <c r="F8" s="79" t="s">
        <v>18</v>
      </c>
      <c r="G8" s="77" t="s">
        <v>19</v>
      </c>
      <c r="H8" s="77" t="s">
        <v>20</v>
      </c>
      <c r="I8" s="78" t="s">
        <v>21</v>
      </c>
      <c r="J8" s="78" t="s">
        <v>22</v>
      </c>
      <c r="K8" s="78" t="s">
        <v>23</v>
      </c>
      <c r="L8" s="78" t="s">
        <v>24</v>
      </c>
      <c r="M8" s="78" t="s">
        <v>25</v>
      </c>
      <c r="N8" s="1"/>
    </row>
    <row r="9" spans="1:17" ht="21" customHeight="1" x14ac:dyDescent="0.2">
      <c r="A9" s="104" t="s">
        <v>26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7">
        <v>5.2019000000000002</v>
      </c>
    </row>
    <row r="10" spans="1:17" ht="21" customHeight="1" x14ac:dyDescent="0.2">
      <c r="A10" s="80">
        <v>1</v>
      </c>
      <c r="B10" s="81">
        <v>2120257566</v>
      </c>
      <c r="C10" s="82" t="s">
        <v>108</v>
      </c>
      <c r="D10" s="83" t="s">
        <v>109</v>
      </c>
      <c r="E10" s="84" t="s">
        <v>107</v>
      </c>
      <c r="F10" s="85">
        <v>35512</v>
      </c>
      <c r="G10" s="86" t="s">
        <v>48</v>
      </c>
      <c r="H10" s="86" t="s">
        <v>40</v>
      </c>
      <c r="I10" s="87" t="s">
        <v>32</v>
      </c>
      <c r="J10" s="87"/>
      <c r="K10" s="87"/>
      <c r="L10" s="87" t="s">
        <v>32</v>
      </c>
      <c r="M10" s="88"/>
      <c r="N10" s="17" t="s">
        <v>33</v>
      </c>
      <c r="P10" s="92" t="s">
        <v>137</v>
      </c>
      <c r="Q10" s="92" t="s">
        <v>138</v>
      </c>
    </row>
    <row r="11" spans="1:17" ht="21" customHeight="1" x14ac:dyDescent="0.2">
      <c r="A11" s="26">
        <v>2</v>
      </c>
      <c r="B11" s="89">
        <v>2120253871</v>
      </c>
      <c r="C11" s="28" t="s">
        <v>110</v>
      </c>
      <c r="D11" s="29" t="s">
        <v>111</v>
      </c>
      <c r="E11" s="61" t="s">
        <v>107</v>
      </c>
      <c r="F11" s="30">
        <v>35734</v>
      </c>
      <c r="G11" s="31" t="s">
        <v>48</v>
      </c>
      <c r="H11" s="31" t="s">
        <v>40</v>
      </c>
      <c r="I11" s="32" t="s">
        <v>32</v>
      </c>
      <c r="J11" s="32"/>
      <c r="K11" s="32"/>
      <c r="L11" s="32" t="s">
        <v>32</v>
      </c>
      <c r="M11" s="33"/>
      <c r="N11" s="17" t="s">
        <v>33</v>
      </c>
      <c r="P11" s="92" t="s">
        <v>137</v>
      </c>
      <c r="Q11" s="92" t="s">
        <v>138</v>
      </c>
    </row>
    <row r="12" spans="1:17" ht="21" customHeight="1" x14ac:dyDescent="0.2">
      <c r="A12" s="26">
        <v>3</v>
      </c>
      <c r="B12" s="89">
        <v>2120253802</v>
      </c>
      <c r="C12" s="28" t="s">
        <v>112</v>
      </c>
      <c r="D12" s="29" t="s">
        <v>71</v>
      </c>
      <c r="E12" s="61" t="s">
        <v>107</v>
      </c>
      <c r="F12" s="30">
        <v>35505</v>
      </c>
      <c r="G12" s="31" t="s">
        <v>72</v>
      </c>
      <c r="H12" s="31" t="s">
        <v>40</v>
      </c>
      <c r="I12" s="32" t="s">
        <v>32</v>
      </c>
      <c r="J12" s="32"/>
      <c r="K12" s="32"/>
      <c r="L12" s="32" t="s">
        <v>32</v>
      </c>
      <c r="M12" s="33"/>
      <c r="N12" s="17" t="s">
        <v>33</v>
      </c>
      <c r="P12" s="92" t="s">
        <v>137</v>
      </c>
      <c r="Q12" s="92" t="s">
        <v>138</v>
      </c>
    </row>
    <row r="13" spans="1:17" ht="21" customHeight="1" x14ac:dyDescent="0.2">
      <c r="A13" s="26">
        <v>4</v>
      </c>
      <c r="B13" s="89">
        <v>2120253793</v>
      </c>
      <c r="C13" s="28" t="s">
        <v>113</v>
      </c>
      <c r="D13" s="29" t="s">
        <v>114</v>
      </c>
      <c r="E13" s="61" t="s">
        <v>107</v>
      </c>
      <c r="F13" s="30">
        <v>35080</v>
      </c>
      <c r="G13" s="31" t="s">
        <v>48</v>
      </c>
      <c r="H13" s="31" t="s">
        <v>40</v>
      </c>
      <c r="I13" s="32" t="s">
        <v>32</v>
      </c>
      <c r="J13" s="32"/>
      <c r="K13" s="32"/>
      <c r="L13" s="32" t="s">
        <v>32</v>
      </c>
      <c r="M13" s="33"/>
      <c r="N13" s="17" t="s">
        <v>33</v>
      </c>
      <c r="P13" s="92" t="s">
        <v>137</v>
      </c>
      <c r="Q13" s="92" t="s">
        <v>138</v>
      </c>
    </row>
    <row r="14" spans="1:17" ht="21" customHeight="1" x14ac:dyDescent="0.2">
      <c r="A14" s="26">
        <v>5</v>
      </c>
      <c r="B14" s="89">
        <v>2120257520</v>
      </c>
      <c r="C14" s="28" t="s">
        <v>115</v>
      </c>
      <c r="D14" s="29" t="s">
        <v>116</v>
      </c>
      <c r="E14" s="61" t="s">
        <v>107</v>
      </c>
      <c r="F14" s="30">
        <v>35526</v>
      </c>
      <c r="G14" s="31" t="s">
        <v>30</v>
      </c>
      <c r="H14" s="31" t="s">
        <v>40</v>
      </c>
      <c r="I14" s="32" t="s">
        <v>32</v>
      </c>
      <c r="J14" s="32"/>
      <c r="K14" s="32"/>
      <c r="L14" s="32" t="s">
        <v>32</v>
      </c>
      <c r="M14" s="33"/>
      <c r="N14" s="17" t="s">
        <v>33</v>
      </c>
      <c r="P14" s="92" t="s">
        <v>137</v>
      </c>
      <c r="Q14" s="92" t="s">
        <v>138</v>
      </c>
    </row>
    <row r="15" spans="1:17" ht="21" customHeight="1" x14ac:dyDescent="0.2">
      <c r="A15" s="26">
        <v>6</v>
      </c>
      <c r="B15" s="89">
        <v>2121253883</v>
      </c>
      <c r="C15" s="28" t="s">
        <v>117</v>
      </c>
      <c r="D15" s="29" t="s">
        <v>118</v>
      </c>
      <c r="E15" s="61" t="s">
        <v>107</v>
      </c>
      <c r="F15" s="30">
        <v>35674</v>
      </c>
      <c r="G15" s="31" t="s">
        <v>30</v>
      </c>
      <c r="H15" s="31" t="s">
        <v>31</v>
      </c>
      <c r="I15" s="32" t="s">
        <v>32</v>
      </c>
      <c r="J15" s="32"/>
      <c r="K15" s="32"/>
      <c r="L15" s="32" t="s">
        <v>32</v>
      </c>
      <c r="M15" s="33"/>
      <c r="N15" s="17" t="s">
        <v>33</v>
      </c>
      <c r="P15" s="92" t="s">
        <v>137</v>
      </c>
      <c r="Q15" s="92" t="s">
        <v>138</v>
      </c>
    </row>
    <row r="16" spans="1:17" ht="21" customHeight="1" x14ac:dyDescent="0.2">
      <c r="A16" s="26">
        <v>7</v>
      </c>
      <c r="B16" s="89">
        <v>2120258529</v>
      </c>
      <c r="C16" s="28" t="s">
        <v>119</v>
      </c>
      <c r="D16" s="29" t="s">
        <v>39</v>
      </c>
      <c r="E16" s="61" t="s">
        <v>107</v>
      </c>
      <c r="F16" s="30">
        <v>35745</v>
      </c>
      <c r="G16" s="31" t="s">
        <v>72</v>
      </c>
      <c r="H16" s="31" t="s">
        <v>40</v>
      </c>
      <c r="I16" s="32" t="s">
        <v>32</v>
      </c>
      <c r="J16" s="32"/>
      <c r="K16" s="32"/>
      <c r="L16" s="32" t="s">
        <v>32</v>
      </c>
      <c r="M16" s="33"/>
      <c r="N16" s="17" t="s">
        <v>33</v>
      </c>
      <c r="P16" s="92" t="s">
        <v>137</v>
      </c>
      <c r="Q16" s="92" t="s">
        <v>138</v>
      </c>
    </row>
    <row r="17" spans="1:17" ht="21" customHeight="1" x14ac:dyDescent="0.2">
      <c r="A17" s="26">
        <v>8</v>
      </c>
      <c r="B17" s="89">
        <v>2120258313</v>
      </c>
      <c r="C17" s="28" t="s">
        <v>120</v>
      </c>
      <c r="D17" s="29" t="s">
        <v>121</v>
      </c>
      <c r="E17" s="61" t="s">
        <v>107</v>
      </c>
      <c r="F17" s="30">
        <v>34632</v>
      </c>
      <c r="G17" s="31" t="s">
        <v>48</v>
      </c>
      <c r="H17" s="31" t="s">
        <v>40</v>
      </c>
      <c r="I17" s="32" t="s">
        <v>32</v>
      </c>
      <c r="J17" s="32"/>
      <c r="K17" s="32"/>
      <c r="L17" s="32" t="s">
        <v>32</v>
      </c>
      <c r="M17" s="33"/>
      <c r="N17" s="17" t="s">
        <v>33</v>
      </c>
      <c r="P17" s="92" t="s">
        <v>137</v>
      </c>
      <c r="Q17" s="92" t="s">
        <v>138</v>
      </c>
    </row>
    <row r="18" spans="1:17" ht="21" customHeight="1" x14ac:dyDescent="0.2">
      <c r="A18" s="26">
        <v>9</v>
      </c>
      <c r="B18" s="89">
        <v>2120253887</v>
      </c>
      <c r="C18" s="28" t="s">
        <v>122</v>
      </c>
      <c r="D18" s="29" t="s">
        <v>123</v>
      </c>
      <c r="E18" s="61" t="s">
        <v>107</v>
      </c>
      <c r="F18" s="30">
        <v>35548</v>
      </c>
      <c r="G18" s="31" t="s">
        <v>30</v>
      </c>
      <c r="H18" s="31" t="s">
        <v>40</v>
      </c>
      <c r="I18" s="32" t="s">
        <v>32</v>
      </c>
      <c r="J18" s="32"/>
      <c r="K18" s="32"/>
      <c r="L18" s="32" t="s">
        <v>32</v>
      </c>
      <c r="M18" s="33"/>
      <c r="N18" s="17" t="s">
        <v>33</v>
      </c>
      <c r="P18" s="92" t="s">
        <v>137</v>
      </c>
      <c r="Q18" s="92" t="s">
        <v>138</v>
      </c>
    </row>
    <row r="19" spans="1:17" ht="21" customHeight="1" x14ac:dyDescent="0.2">
      <c r="A19" s="26">
        <v>10</v>
      </c>
      <c r="B19" s="89">
        <v>1910217061</v>
      </c>
      <c r="C19" s="28" t="s">
        <v>124</v>
      </c>
      <c r="D19" s="29" t="s">
        <v>125</v>
      </c>
      <c r="E19" s="61" t="s">
        <v>107</v>
      </c>
      <c r="F19" s="30">
        <v>35052</v>
      </c>
      <c r="G19" s="31" t="s">
        <v>48</v>
      </c>
      <c r="H19" s="31" t="s">
        <v>40</v>
      </c>
      <c r="I19" s="32" t="s">
        <v>32</v>
      </c>
      <c r="J19" s="32"/>
      <c r="K19" s="32"/>
      <c r="L19" s="32" t="s">
        <v>32</v>
      </c>
      <c r="M19" s="33"/>
      <c r="N19" s="17" t="s">
        <v>33</v>
      </c>
      <c r="P19" s="92" t="s">
        <v>137</v>
      </c>
      <c r="Q19" s="92" t="s">
        <v>138</v>
      </c>
    </row>
    <row r="20" spans="1:17" ht="21" customHeight="1" x14ac:dyDescent="0.2">
      <c r="A20" s="26">
        <v>11</v>
      </c>
      <c r="B20" s="89">
        <v>2120257247</v>
      </c>
      <c r="C20" s="28" t="s">
        <v>126</v>
      </c>
      <c r="D20" s="29" t="s">
        <v>127</v>
      </c>
      <c r="E20" s="61" t="s">
        <v>107</v>
      </c>
      <c r="F20" s="30">
        <v>35786</v>
      </c>
      <c r="G20" s="31" t="s">
        <v>30</v>
      </c>
      <c r="H20" s="31" t="s">
        <v>40</v>
      </c>
      <c r="I20" s="32" t="s">
        <v>32</v>
      </c>
      <c r="J20" s="32"/>
      <c r="K20" s="32"/>
      <c r="L20" s="32" t="s">
        <v>32</v>
      </c>
      <c r="M20" s="33"/>
      <c r="N20" s="17" t="s">
        <v>33</v>
      </c>
      <c r="P20" s="92" t="s">
        <v>137</v>
      </c>
      <c r="Q20" s="92" t="s">
        <v>138</v>
      </c>
    </row>
    <row r="21" spans="1:17" ht="21" customHeight="1" x14ac:dyDescent="0.2">
      <c r="A21" s="26">
        <v>12</v>
      </c>
      <c r="B21" s="89">
        <v>2120258629</v>
      </c>
      <c r="C21" s="28" t="s">
        <v>128</v>
      </c>
      <c r="D21" s="29" t="s">
        <v>129</v>
      </c>
      <c r="E21" s="61" t="s">
        <v>107</v>
      </c>
      <c r="F21" s="30">
        <v>35650</v>
      </c>
      <c r="G21" s="31" t="s">
        <v>130</v>
      </c>
      <c r="H21" s="31" t="s">
        <v>40</v>
      </c>
      <c r="I21" s="32" t="s">
        <v>32</v>
      </c>
      <c r="J21" s="32"/>
      <c r="K21" s="32"/>
      <c r="L21" s="32" t="s">
        <v>32</v>
      </c>
      <c r="M21" s="33"/>
      <c r="N21" s="17" t="s">
        <v>33</v>
      </c>
      <c r="P21" s="92" t="s">
        <v>137</v>
      </c>
      <c r="Q21" s="92" t="s">
        <v>138</v>
      </c>
    </row>
    <row r="22" spans="1:17" ht="21" customHeight="1" x14ac:dyDescent="0.2">
      <c r="A22" s="26">
        <v>13</v>
      </c>
      <c r="B22" s="89">
        <v>2120257727</v>
      </c>
      <c r="C22" s="28" t="s">
        <v>131</v>
      </c>
      <c r="D22" s="29" t="s">
        <v>132</v>
      </c>
      <c r="E22" s="61" t="s">
        <v>107</v>
      </c>
      <c r="F22" s="30">
        <v>35431</v>
      </c>
      <c r="G22" s="31" t="s">
        <v>69</v>
      </c>
      <c r="H22" s="31" t="s">
        <v>40</v>
      </c>
      <c r="I22" s="32" t="s">
        <v>32</v>
      </c>
      <c r="J22" s="32"/>
      <c r="K22" s="32"/>
      <c r="L22" s="32" t="s">
        <v>32</v>
      </c>
      <c r="M22" s="33"/>
      <c r="N22" s="17" t="s">
        <v>33</v>
      </c>
      <c r="P22" s="92" t="s">
        <v>137</v>
      </c>
      <c r="Q22" s="92" t="s">
        <v>138</v>
      </c>
    </row>
    <row r="23" spans="1:17" ht="21" customHeight="1" x14ac:dyDescent="0.2">
      <c r="A23" s="26">
        <v>14</v>
      </c>
      <c r="B23" s="89">
        <v>2120253884</v>
      </c>
      <c r="C23" s="28" t="s">
        <v>133</v>
      </c>
      <c r="D23" s="29" t="s">
        <v>134</v>
      </c>
      <c r="E23" s="61" t="s">
        <v>107</v>
      </c>
      <c r="F23" s="30">
        <v>35643</v>
      </c>
      <c r="G23" s="31" t="s">
        <v>30</v>
      </c>
      <c r="H23" s="31" t="s">
        <v>40</v>
      </c>
      <c r="I23" s="32" t="s">
        <v>32</v>
      </c>
      <c r="J23" s="32"/>
      <c r="K23" s="32"/>
      <c r="L23" s="32" t="s">
        <v>32</v>
      </c>
      <c r="M23" s="33"/>
      <c r="N23" s="17" t="s">
        <v>33</v>
      </c>
      <c r="P23" s="92" t="s">
        <v>137</v>
      </c>
      <c r="Q23" s="92" t="s">
        <v>138</v>
      </c>
    </row>
    <row r="24" spans="1:17" ht="21" customHeight="1" x14ac:dyDescent="0.2">
      <c r="A24" s="34">
        <v>15</v>
      </c>
      <c r="B24" s="90">
        <v>2120258203</v>
      </c>
      <c r="C24" s="36" t="s">
        <v>135</v>
      </c>
      <c r="D24" s="37" t="s">
        <v>136</v>
      </c>
      <c r="E24" s="62" t="s">
        <v>107</v>
      </c>
      <c r="F24" s="38">
        <v>35786</v>
      </c>
      <c r="G24" s="39" t="s">
        <v>48</v>
      </c>
      <c r="H24" s="39" t="s">
        <v>40</v>
      </c>
      <c r="I24" s="40" t="s">
        <v>32</v>
      </c>
      <c r="J24" s="40"/>
      <c r="K24" s="40"/>
      <c r="L24" s="40" t="s">
        <v>32</v>
      </c>
      <c r="M24" s="41"/>
      <c r="N24" s="17" t="s">
        <v>33</v>
      </c>
      <c r="P24" s="92" t="s">
        <v>137</v>
      </c>
      <c r="Q24" s="92" t="s">
        <v>138</v>
      </c>
    </row>
    <row r="25" spans="1:17" ht="21" customHeight="1" x14ac:dyDescent="0.2">
      <c r="A25" s="104" t="s">
        <v>244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1">
        <v>5.2019000000000002</v>
      </c>
    </row>
    <row r="26" spans="1:17" ht="21" customHeight="1" x14ac:dyDescent="0.2">
      <c r="A26" s="93">
        <v>1</v>
      </c>
      <c r="B26" s="94">
        <v>2120253818</v>
      </c>
      <c r="C26" s="95" t="s">
        <v>245</v>
      </c>
      <c r="D26" s="96" t="s">
        <v>246</v>
      </c>
      <c r="E26" s="97" t="s">
        <v>107</v>
      </c>
      <c r="F26" s="98">
        <v>35581</v>
      </c>
      <c r="G26" s="99" t="s">
        <v>48</v>
      </c>
      <c r="H26" s="99" t="s">
        <v>40</v>
      </c>
      <c r="I26" s="100"/>
      <c r="J26" s="100" t="s">
        <v>32</v>
      </c>
      <c r="K26" s="100" t="s">
        <v>32</v>
      </c>
      <c r="L26" s="100" t="s">
        <v>32</v>
      </c>
      <c r="M26" s="101"/>
      <c r="N26" s="17" t="s">
        <v>141</v>
      </c>
      <c r="P26" s="92" t="str">
        <f>VLOOKUP($B26,[1]KKT!$C$4:$M$21,9,0)</f>
        <v>MGT 448</v>
      </c>
      <c r="Q26" s="92" t="str">
        <f>VLOOKUP($B26,[1]KKT!$C$4:$M$21,10,0)</f>
        <v>25/02/2019-07/04/2019</v>
      </c>
    </row>
    <row r="27" spans="1:17" ht="21" customHeight="1" x14ac:dyDescent="0.2">
      <c r="A27" s="26">
        <v>2</v>
      </c>
      <c r="B27" s="102">
        <v>2120258163</v>
      </c>
      <c r="C27" s="28" t="s">
        <v>247</v>
      </c>
      <c r="D27" s="29" t="s">
        <v>91</v>
      </c>
      <c r="E27" s="61" t="s">
        <v>107</v>
      </c>
      <c r="F27" s="30">
        <v>35606</v>
      </c>
      <c r="G27" s="31" t="s">
        <v>48</v>
      </c>
      <c r="H27" s="31" t="s">
        <v>40</v>
      </c>
      <c r="I27" s="32"/>
      <c r="J27" s="32" t="s">
        <v>32</v>
      </c>
      <c r="K27" s="32" t="s">
        <v>32</v>
      </c>
      <c r="L27" s="32" t="s">
        <v>32</v>
      </c>
      <c r="M27" s="33"/>
      <c r="N27" s="17" t="s">
        <v>141</v>
      </c>
      <c r="P27" s="92" t="str">
        <f>VLOOKUP($B27,[1]KKT!$C$4:$M$21,9,0)</f>
        <v>MGT 448</v>
      </c>
      <c r="Q27" s="92" t="str">
        <f>VLOOKUP($B27,[1]KKT!$C$4:$M$21,10,0)</f>
        <v>25/02/2019-07/04/2019</v>
      </c>
    </row>
    <row r="28" spans="1:17" ht="21" customHeight="1" x14ac:dyDescent="0.2">
      <c r="A28" s="26">
        <v>3</v>
      </c>
      <c r="B28" s="102">
        <v>2120257562</v>
      </c>
      <c r="C28" s="28" t="s">
        <v>248</v>
      </c>
      <c r="D28" s="29" t="s">
        <v>249</v>
      </c>
      <c r="E28" s="61" t="s">
        <v>107</v>
      </c>
      <c r="F28" s="30">
        <v>35602</v>
      </c>
      <c r="G28" s="31" t="s">
        <v>30</v>
      </c>
      <c r="H28" s="31" t="s">
        <v>40</v>
      </c>
      <c r="I28" s="32"/>
      <c r="J28" s="32" t="s">
        <v>32</v>
      </c>
      <c r="K28" s="32" t="s">
        <v>32</v>
      </c>
      <c r="L28" s="32" t="s">
        <v>32</v>
      </c>
      <c r="M28" s="33"/>
      <c r="N28" s="17" t="s">
        <v>141</v>
      </c>
      <c r="P28" s="92" t="str">
        <f>VLOOKUP($B28,[1]KKT!$C$4:$M$21,9,0)</f>
        <v>MGT 448</v>
      </c>
      <c r="Q28" s="92" t="str">
        <f>VLOOKUP($B28,[1]KKT!$C$4:$M$21,10,0)</f>
        <v>25/02/2019-07/04/2019</v>
      </c>
    </row>
    <row r="29" spans="1:17" ht="21" customHeight="1" x14ac:dyDescent="0.2">
      <c r="A29" s="26">
        <v>4</v>
      </c>
      <c r="B29" s="102">
        <v>2120266000</v>
      </c>
      <c r="C29" s="28" t="s">
        <v>250</v>
      </c>
      <c r="D29" s="29" t="s">
        <v>55</v>
      </c>
      <c r="E29" s="61" t="s">
        <v>107</v>
      </c>
      <c r="F29" s="30">
        <v>35708</v>
      </c>
      <c r="G29" s="31" t="s">
        <v>69</v>
      </c>
      <c r="H29" s="31" t="s">
        <v>40</v>
      </c>
      <c r="I29" s="32"/>
      <c r="J29" s="32" t="s">
        <v>32</v>
      </c>
      <c r="K29" s="32" t="s">
        <v>32</v>
      </c>
      <c r="L29" s="32" t="s">
        <v>32</v>
      </c>
      <c r="M29" s="33"/>
      <c r="N29" s="17" t="s">
        <v>141</v>
      </c>
      <c r="P29" s="92" t="str">
        <f>VLOOKUP($B29,[1]KKT!$C$4:$M$21,9,0)</f>
        <v>MGT 448</v>
      </c>
      <c r="Q29" s="92" t="str">
        <f>VLOOKUP($B29,[1]KKT!$C$4:$M$21,10,0)</f>
        <v>25/02/2019-07/04/2019</v>
      </c>
    </row>
    <row r="30" spans="1:17" ht="21" customHeight="1" x14ac:dyDescent="0.2">
      <c r="A30" s="26">
        <v>5</v>
      </c>
      <c r="B30" s="102">
        <v>2120256003</v>
      </c>
      <c r="C30" s="28" t="s">
        <v>251</v>
      </c>
      <c r="D30" s="29" t="s">
        <v>95</v>
      </c>
      <c r="E30" s="61" t="s">
        <v>107</v>
      </c>
      <c r="F30" s="30">
        <v>35673</v>
      </c>
      <c r="G30" s="31" t="s">
        <v>48</v>
      </c>
      <c r="H30" s="31" t="s">
        <v>40</v>
      </c>
      <c r="I30" s="32"/>
      <c r="J30" s="32" t="s">
        <v>32</v>
      </c>
      <c r="K30" s="32" t="s">
        <v>32</v>
      </c>
      <c r="L30" s="32" t="s">
        <v>32</v>
      </c>
      <c r="M30" s="33"/>
      <c r="N30" s="17" t="s">
        <v>141</v>
      </c>
      <c r="P30" s="92" t="str">
        <f>VLOOKUP($B30,[1]KKT!$C$4:$M$21,9,0)</f>
        <v>MGT 448</v>
      </c>
      <c r="Q30" s="92" t="str">
        <f>VLOOKUP($B30,[1]KKT!$C$4:$M$21,10,0)</f>
        <v>25/02/2019-07/04/2019</v>
      </c>
    </row>
    <row r="31" spans="1:17" ht="21" customHeight="1" x14ac:dyDescent="0.2">
      <c r="A31" s="26">
        <v>6</v>
      </c>
      <c r="B31" s="102">
        <v>2120325233</v>
      </c>
      <c r="C31" s="28" t="s">
        <v>252</v>
      </c>
      <c r="D31" s="29" t="s">
        <v>253</v>
      </c>
      <c r="E31" s="61" t="s">
        <v>107</v>
      </c>
      <c r="F31" s="30">
        <v>35778</v>
      </c>
      <c r="G31" s="31" t="s">
        <v>48</v>
      </c>
      <c r="H31" s="31" t="s">
        <v>40</v>
      </c>
      <c r="I31" s="32"/>
      <c r="J31" s="32" t="s">
        <v>32</v>
      </c>
      <c r="K31" s="32" t="s">
        <v>32</v>
      </c>
      <c r="L31" s="32" t="s">
        <v>32</v>
      </c>
      <c r="M31" s="33"/>
      <c r="N31" s="17" t="s">
        <v>141</v>
      </c>
      <c r="P31" s="92" t="str">
        <f>VLOOKUP($B31,[1]KKT!$C$4:$M$21,9,0)</f>
        <v>MGT 448</v>
      </c>
      <c r="Q31" s="92" t="str">
        <f>VLOOKUP($B31,[1]KKT!$C$4:$M$21,10,0)</f>
        <v>25/02/2019-07/04/2019</v>
      </c>
    </row>
    <row r="32" spans="1:17" ht="21" customHeight="1" x14ac:dyDescent="0.2">
      <c r="A32" s="26">
        <v>7</v>
      </c>
      <c r="B32" s="102">
        <v>2120253868</v>
      </c>
      <c r="C32" s="28" t="s">
        <v>254</v>
      </c>
      <c r="D32" s="29" t="s">
        <v>241</v>
      </c>
      <c r="E32" s="61" t="s">
        <v>107</v>
      </c>
      <c r="F32" s="30">
        <v>35461</v>
      </c>
      <c r="G32" s="31" t="s">
        <v>30</v>
      </c>
      <c r="H32" s="31" t="s">
        <v>40</v>
      </c>
      <c r="I32" s="32"/>
      <c r="J32" s="32" t="s">
        <v>32</v>
      </c>
      <c r="K32" s="32" t="s">
        <v>32</v>
      </c>
      <c r="L32" s="32" t="s">
        <v>32</v>
      </c>
      <c r="M32" s="33"/>
      <c r="N32" s="17" t="s">
        <v>141</v>
      </c>
      <c r="P32" s="92" t="str">
        <f>VLOOKUP($B32,[1]KKT!$C$4:$M$21,9,0)</f>
        <v>MGT 448</v>
      </c>
      <c r="Q32" s="92" t="str">
        <f>VLOOKUP($B32,[1]KKT!$C$4:$M$21,10,0)</f>
        <v>25/02/2019-07/04/2019</v>
      </c>
    </row>
    <row r="33" spans="1:18" ht="21" customHeight="1" x14ac:dyDescent="0.2">
      <c r="A33" s="26">
        <v>8</v>
      </c>
      <c r="B33" s="102">
        <v>2120253872</v>
      </c>
      <c r="C33" s="28" t="s">
        <v>255</v>
      </c>
      <c r="D33" s="29" t="s">
        <v>50</v>
      </c>
      <c r="E33" s="61" t="s">
        <v>107</v>
      </c>
      <c r="F33" s="30">
        <v>35441</v>
      </c>
      <c r="G33" s="31" t="s">
        <v>48</v>
      </c>
      <c r="H33" s="31" t="s">
        <v>40</v>
      </c>
      <c r="I33" s="32"/>
      <c r="J33" s="32" t="s">
        <v>32</v>
      </c>
      <c r="K33" s="32" t="s">
        <v>32</v>
      </c>
      <c r="L33" s="32" t="s">
        <v>32</v>
      </c>
      <c r="M33" s="33"/>
      <c r="N33" s="17" t="s">
        <v>141</v>
      </c>
      <c r="P33" s="92" t="str">
        <f>VLOOKUP($B33,[1]KKT!$C$4:$M$21,9,0)</f>
        <v>MGT 448</v>
      </c>
      <c r="Q33" s="92" t="str">
        <f>VLOOKUP($B33,[1]KKT!$C$4:$M$21,10,0)</f>
        <v>25/02/2019-07/04/2019</v>
      </c>
    </row>
    <row r="34" spans="1:18" ht="21" customHeight="1" x14ac:dyDescent="0.2">
      <c r="A34" s="26">
        <v>9</v>
      </c>
      <c r="B34" s="102">
        <v>2120257266</v>
      </c>
      <c r="C34" s="28" t="s">
        <v>256</v>
      </c>
      <c r="D34" s="29" t="s">
        <v>50</v>
      </c>
      <c r="E34" s="61" t="s">
        <v>107</v>
      </c>
      <c r="F34" s="30">
        <v>35209</v>
      </c>
      <c r="G34" s="31" t="s">
        <v>30</v>
      </c>
      <c r="H34" s="31" t="s">
        <v>40</v>
      </c>
      <c r="I34" s="32"/>
      <c r="J34" s="32" t="s">
        <v>32</v>
      </c>
      <c r="K34" s="32" t="s">
        <v>32</v>
      </c>
      <c r="L34" s="32" t="s">
        <v>32</v>
      </c>
      <c r="M34" s="33"/>
      <c r="N34" s="17" t="s">
        <v>141</v>
      </c>
      <c r="P34" s="92" t="str">
        <f>VLOOKUP($B34,[1]KKT!$C$4:$M$21,9,0)</f>
        <v>MGT 448</v>
      </c>
      <c r="Q34" s="92" t="str">
        <f>VLOOKUP($B34,[1]KKT!$C$4:$M$21,10,0)</f>
        <v>25/02/2019-07/04/2019</v>
      </c>
    </row>
    <row r="35" spans="1:18" ht="21" customHeight="1" x14ac:dyDescent="0.2">
      <c r="A35" s="26">
        <v>10</v>
      </c>
      <c r="B35" s="102">
        <v>1910317612</v>
      </c>
      <c r="C35" s="28" t="s">
        <v>257</v>
      </c>
      <c r="D35" s="29" t="s">
        <v>132</v>
      </c>
      <c r="E35" s="61" t="s">
        <v>107</v>
      </c>
      <c r="F35" s="30">
        <v>34556</v>
      </c>
      <c r="G35" s="31" t="s">
        <v>30</v>
      </c>
      <c r="H35" s="31" t="s">
        <v>40</v>
      </c>
      <c r="I35" s="32"/>
      <c r="J35" s="32" t="s">
        <v>32</v>
      </c>
      <c r="K35" s="32" t="s">
        <v>32</v>
      </c>
      <c r="L35" s="32" t="s">
        <v>32</v>
      </c>
      <c r="M35" s="33"/>
      <c r="N35" s="17" t="s">
        <v>141</v>
      </c>
      <c r="P35" s="92" t="str">
        <f>VLOOKUP($B35,[1]KKT!$C$4:$M$21,9,0)</f>
        <v>MGT 448</v>
      </c>
      <c r="Q35" s="92" t="str">
        <f>VLOOKUP($B35,[1]KKT!$C$4:$M$21,10,0)</f>
        <v>25/02/2019-07/04/2019</v>
      </c>
    </row>
    <row r="36" spans="1:18" ht="21" customHeight="1" x14ac:dyDescent="0.2">
      <c r="A36" s="34">
        <v>11</v>
      </c>
      <c r="B36" s="103">
        <v>161325866</v>
      </c>
      <c r="C36" s="36" t="s">
        <v>258</v>
      </c>
      <c r="D36" s="37" t="s">
        <v>103</v>
      </c>
      <c r="E36" s="62" t="s">
        <v>107</v>
      </c>
      <c r="F36" s="38">
        <v>33495</v>
      </c>
      <c r="G36" s="39" t="s">
        <v>30</v>
      </c>
      <c r="H36" s="39" t="s">
        <v>40</v>
      </c>
      <c r="I36" s="40"/>
      <c r="J36" s="40"/>
      <c r="K36" s="40" t="s">
        <v>32</v>
      </c>
      <c r="L36" s="40"/>
      <c r="M36" s="41"/>
      <c r="N36" s="17" t="s">
        <v>141</v>
      </c>
      <c r="P36" s="92" t="e">
        <f>VLOOKUP($B36,[1]KKT!$C$4:$M$21,9,0)</f>
        <v>#N/A</v>
      </c>
      <c r="Q36" s="92" t="e">
        <f>VLOOKUP($B36,[1]KKT!$C$4:$M$21,10,0)</f>
        <v>#N/A</v>
      </c>
      <c r="R36" s="2" t="s">
        <v>267</v>
      </c>
    </row>
    <row r="37" spans="1:18" ht="21" customHeight="1" x14ac:dyDescent="0.2">
      <c r="A37" s="118" t="s">
        <v>139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0"/>
      <c r="N37" s="1">
        <v>5.2019000000000002</v>
      </c>
      <c r="P37" s="92" t="e">
        <f>VLOOKUP($B37,[1]KKT!$C$4:$M$21,9,0)</f>
        <v>#N/A</v>
      </c>
      <c r="Q37" s="92" t="e">
        <f>VLOOKUP($B37,[1]KKT!$C$4:$M$21,10,0)</f>
        <v>#N/A</v>
      </c>
    </row>
    <row r="38" spans="1:18" ht="21" customHeight="1" x14ac:dyDescent="0.2">
      <c r="A38" s="93">
        <v>1</v>
      </c>
      <c r="B38" s="94">
        <v>2120259332</v>
      </c>
      <c r="C38" s="95" t="s">
        <v>210</v>
      </c>
      <c r="D38" s="96" t="s">
        <v>149</v>
      </c>
      <c r="E38" s="97" t="s">
        <v>107</v>
      </c>
      <c r="F38" s="98">
        <v>35561</v>
      </c>
      <c r="G38" s="99" t="s">
        <v>215</v>
      </c>
      <c r="H38" s="99" t="s">
        <v>40</v>
      </c>
      <c r="I38" s="100"/>
      <c r="J38" s="100" t="s">
        <v>32</v>
      </c>
      <c r="K38" s="100" t="s">
        <v>32</v>
      </c>
      <c r="L38" s="100" t="s">
        <v>32</v>
      </c>
      <c r="M38" s="101"/>
      <c r="N38" s="17" t="s">
        <v>105</v>
      </c>
      <c r="P38" s="92" t="str">
        <f>VLOOKUP($B38,[1]KKT!$C$4:$M$21,9,0)</f>
        <v>MGT 448</v>
      </c>
      <c r="Q38" s="92" t="str">
        <f>VLOOKUP($B38,[1]KKT!$C$4:$M$21,10,0)</f>
        <v>25/02/2019-07/04/2019</v>
      </c>
    </row>
    <row r="39" spans="1:18" ht="21" customHeight="1" x14ac:dyDescent="0.2">
      <c r="A39" s="26">
        <v>2</v>
      </c>
      <c r="B39" s="102">
        <v>2120253895</v>
      </c>
      <c r="C39" s="28" t="s">
        <v>259</v>
      </c>
      <c r="D39" s="29" t="s">
        <v>39</v>
      </c>
      <c r="E39" s="61" t="s">
        <v>107</v>
      </c>
      <c r="F39" s="30">
        <v>35678</v>
      </c>
      <c r="G39" s="31" t="s">
        <v>30</v>
      </c>
      <c r="H39" s="31" t="s">
        <v>40</v>
      </c>
      <c r="I39" s="32"/>
      <c r="J39" s="32" t="s">
        <v>32</v>
      </c>
      <c r="K39" s="32" t="s">
        <v>32</v>
      </c>
      <c r="L39" s="32" t="s">
        <v>32</v>
      </c>
      <c r="M39" s="33"/>
      <c r="N39" s="17" t="s">
        <v>105</v>
      </c>
      <c r="P39" s="92" t="str">
        <f>VLOOKUP($B39,[1]KKT!$C$4:$M$21,9,0)</f>
        <v>MGT 448</v>
      </c>
      <c r="Q39" s="92" t="str">
        <f>VLOOKUP($B39,[1]KKT!$C$4:$M$21,10,0)</f>
        <v>25/02/2019-07/04/2019</v>
      </c>
    </row>
    <row r="40" spans="1:18" ht="21" customHeight="1" x14ac:dyDescent="0.2">
      <c r="A40" s="26">
        <v>3</v>
      </c>
      <c r="B40" s="102">
        <v>2120717410</v>
      </c>
      <c r="C40" s="28" t="s">
        <v>260</v>
      </c>
      <c r="D40" s="29" t="s">
        <v>39</v>
      </c>
      <c r="E40" s="61" t="s">
        <v>107</v>
      </c>
      <c r="F40" s="30">
        <v>35789</v>
      </c>
      <c r="G40" s="31" t="s">
        <v>30</v>
      </c>
      <c r="H40" s="31" t="s">
        <v>40</v>
      </c>
      <c r="I40" s="32"/>
      <c r="J40" s="32" t="s">
        <v>32</v>
      </c>
      <c r="K40" s="32" t="s">
        <v>32</v>
      </c>
      <c r="L40" s="32" t="s">
        <v>32</v>
      </c>
      <c r="M40" s="33"/>
      <c r="N40" s="17" t="s">
        <v>105</v>
      </c>
      <c r="P40" s="92" t="str">
        <f>VLOOKUP($B40,[1]KKT!$C$4:$M$21,9,0)</f>
        <v>MGT 448</v>
      </c>
      <c r="Q40" s="92" t="str">
        <f>VLOOKUP($B40,[1]KKT!$C$4:$M$21,10,0)</f>
        <v>25/02/2019-07/04/2019</v>
      </c>
    </row>
    <row r="41" spans="1:18" ht="21" customHeight="1" x14ac:dyDescent="0.2">
      <c r="A41" s="26">
        <v>4</v>
      </c>
      <c r="B41" s="102">
        <v>2121257256</v>
      </c>
      <c r="C41" s="28" t="s">
        <v>261</v>
      </c>
      <c r="D41" s="29" t="s">
        <v>262</v>
      </c>
      <c r="E41" s="61" t="s">
        <v>107</v>
      </c>
      <c r="F41" s="30">
        <v>35600</v>
      </c>
      <c r="G41" s="31" t="s">
        <v>48</v>
      </c>
      <c r="H41" s="31" t="s">
        <v>31</v>
      </c>
      <c r="I41" s="32"/>
      <c r="J41" s="32" t="s">
        <v>32</v>
      </c>
      <c r="K41" s="32" t="s">
        <v>32</v>
      </c>
      <c r="L41" s="32" t="s">
        <v>32</v>
      </c>
      <c r="M41" s="33"/>
      <c r="N41" s="17" t="s">
        <v>105</v>
      </c>
      <c r="P41" s="92" t="str">
        <f>VLOOKUP($B41,[1]KKT!$C$4:$M$21,9,0)</f>
        <v>MGT 448</v>
      </c>
      <c r="Q41" s="92" t="str">
        <f>VLOOKUP($B41,[1]KKT!$C$4:$M$21,10,0)</f>
        <v>25/02/2019-07/04/2019</v>
      </c>
    </row>
    <row r="42" spans="1:18" ht="21" customHeight="1" x14ac:dyDescent="0.2">
      <c r="A42" s="26">
        <v>5</v>
      </c>
      <c r="B42" s="102">
        <v>2120253855</v>
      </c>
      <c r="C42" s="28" t="s">
        <v>263</v>
      </c>
      <c r="D42" s="29" t="s">
        <v>264</v>
      </c>
      <c r="E42" s="61" t="s">
        <v>107</v>
      </c>
      <c r="F42" s="30">
        <v>35611</v>
      </c>
      <c r="G42" s="31" t="s">
        <v>45</v>
      </c>
      <c r="H42" s="31" t="s">
        <v>40</v>
      </c>
      <c r="I42" s="32"/>
      <c r="J42" s="32" t="s">
        <v>32</v>
      </c>
      <c r="K42" s="32" t="s">
        <v>32</v>
      </c>
      <c r="L42" s="32" t="s">
        <v>32</v>
      </c>
      <c r="M42" s="33"/>
      <c r="N42" s="17" t="s">
        <v>105</v>
      </c>
      <c r="P42" s="92" t="str">
        <f>VLOOKUP($B42,[1]KKT!$C$4:$M$21,9,0)</f>
        <v>MGT 448</v>
      </c>
      <c r="Q42" s="92" t="str">
        <f>VLOOKUP($B42,[1]KKT!$C$4:$M$21,10,0)</f>
        <v>25/02/2019-07/04/2019</v>
      </c>
    </row>
    <row r="43" spans="1:18" ht="21" customHeight="1" x14ac:dyDescent="0.2">
      <c r="A43" s="26">
        <v>6</v>
      </c>
      <c r="B43" s="102">
        <v>2120253882</v>
      </c>
      <c r="C43" s="28" t="s">
        <v>265</v>
      </c>
      <c r="D43" s="29" t="s">
        <v>224</v>
      </c>
      <c r="E43" s="61" t="s">
        <v>107</v>
      </c>
      <c r="F43" s="30">
        <v>35583</v>
      </c>
      <c r="G43" s="31" t="s">
        <v>30</v>
      </c>
      <c r="H43" s="31" t="s">
        <v>40</v>
      </c>
      <c r="I43" s="32"/>
      <c r="J43" s="32" t="s">
        <v>32</v>
      </c>
      <c r="K43" s="32" t="s">
        <v>32</v>
      </c>
      <c r="L43" s="32" t="s">
        <v>32</v>
      </c>
      <c r="M43" s="33"/>
      <c r="N43" s="17" t="s">
        <v>105</v>
      </c>
      <c r="P43" s="92" t="str">
        <f>VLOOKUP($B43,[1]KKT!$C$4:$M$21,9,0)</f>
        <v>MGT 448</v>
      </c>
      <c r="Q43" s="92" t="str">
        <f>VLOOKUP($B43,[1]KKT!$C$4:$M$21,10,0)</f>
        <v>25/02/2019-07/04/2019</v>
      </c>
    </row>
    <row r="44" spans="1:18" ht="21" customHeight="1" x14ac:dyDescent="0.2">
      <c r="A44" s="34">
        <v>7</v>
      </c>
      <c r="B44" s="103">
        <v>2120240419</v>
      </c>
      <c r="C44" s="36" t="s">
        <v>266</v>
      </c>
      <c r="D44" s="37" t="s">
        <v>234</v>
      </c>
      <c r="E44" s="62" t="s">
        <v>107</v>
      </c>
      <c r="F44" s="38">
        <v>35666</v>
      </c>
      <c r="G44" s="39" t="s">
        <v>30</v>
      </c>
      <c r="H44" s="39" t="s">
        <v>40</v>
      </c>
      <c r="I44" s="40"/>
      <c r="J44" s="40" t="s">
        <v>32</v>
      </c>
      <c r="K44" s="40" t="s">
        <v>32</v>
      </c>
      <c r="L44" s="40" t="s">
        <v>32</v>
      </c>
      <c r="M44" s="41"/>
      <c r="N44" s="17" t="s">
        <v>105</v>
      </c>
      <c r="P44" s="92" t="str">
        <f>VLOOKUP($B44,[1]KKT!$C$4:$M$21,9,0)</f>
        <v>MGT 448</v>
      </c>
      <c r="Q44" s="92" t="str">
        <f>VLOOKUP($B44,[1]KKT!$C$4:$M$21,10,0)</f>
        <v>25/02/2019-07/04/2019</v>
      </c>
    </row>
    <row r="46" spans="1:18" ht="14.25" x14ac:dyDescent="0.2">
      <c r="A46" s="91"/>
      <c r="B46" s="107" t="s">
        <v>51</v>
      </c>
      <c r="C46" s="107"/>
      <c r="D46" s="107"/>
      <c r="E46" s="91"/>
      <c r="F46" s="48"/>
      <c r="G46" s="48"/>
      <c r="H46" s="49"/>
      <c r="I46" s="48"/>
      <c r="J46" s="91" t="s">
        <v>52</v>
      </c>
      <c r="K46" s="91"/>
      <c r="L46" s="91"/>
      <c r="M46" s="91"/>
      <c r="N46" s="48"/>
    </row>
    <row r="47" spans="1:18" x14ac:dyDescent="0.2">
      <c r="A47" s="45"/>
      <c r="B47" s="45"/>
      <c r="C47" s="45"/>
      <c r="D47" s="45"/>
      <c r="E47" s="45"/>
      <c r="F47" s="50"/>
      <c r="G47" s="45"/>
      <c r="H47" s="45"/>
      <c r="I47" s="45"/>
      <c r="J47" s="45"/>
      <c r="K47" s="45"/>
      <c r="L47" s="45"/>
      <c r="M47" s="45"/>
      <c r="N47" s="51"/>
    </row>
    <row r="48" spans="1:18" x14ac:dyDescent="0.2">
      <c r="A48" s="52"/>
      <c r="B48" s="52"/>
      <c r="C48" s="52"/>
      <c r="D48" s="52"/>
      <c r="E48" s="52"/>
      <c r="F48" s="53"/>
      <c r="G48" s="52"/>
      <c r="H48" s="52"/>
      <c r="I48" s="52"/>
      <c r="J48" s="52"/>
      <c r="K48" s="52"/>
      <c r="L48" s="52"/>
      <c r="M48" s="52"/>
      <c r="N48" s="54"/>
    </row>
    <row r="49" spans="1:14" x14ac:dyDescent="0.2">
      <c r="A49" s="52"/>
      <c r="B49" s="52"/>
      <c r="C49" s="52"/>
      <c r="D49" s="52"/>
      <c r="E49" s="52"/>
      <c r="F49" s="53"/>
      <c r="G49" s="52"/>
      <c r="H49" s="52"/>
      <c r="I49" s="52"/>
      <c r="J49" s="52"/>
      <c r="K49" s="52"/>
      <c r="L49" s="52"/>
      <c r="M49" s="52"/>
      <c r="N49" s="54"/>
    </row>
    <row r="50" spans="1:14" x14ac:dyDescent="0.2">
      <c r="A50" s="52"/>
      <c r="B50" s="52"/>
      <c r="C50" s="52"/>
      <c r="D50" s="52"/>
      <c r="E50" s="52"/>
      <c r="F50" s="53"/>
      <c r="G50" s="52"/>
      <c r="H50" s="52"/>
      <c r="I50" s="52"/>
      <c r="J50" s="52"/>
      <c r="K50" s="52"/>
      <c r="L50" s="52"/>
      <c r="M50" s="52"/>
      <c r="N50" s="54"/>
    </row>
    <row r="51" spans="1:14" x14ac:dyDescent="0.2">
      <c r="A51" s="52"/>
      <c r="B51" s="52"/>
      <c r="C51" s="52"/>
      <c r="D51" s="52"/>
      <c r="E51" s="52"/>
      <c r="F51" s="53"/>
      <c r="G51" s="52"/>
      <c r="H51" s="52"/>
      <c r="I51" s="52"/>
      <c r="J51" s="52"/>
      <c r="K51" s="52"/>
      <c r="L51" s="52"/>
      <c r="M51" s="52"/>
      <c r="N51" s="54"/>
    </row>
    <row r="52" spans="1:14" x14ac:dyDescent="0.2">
      <c r="A52" s="52"/>
      <c r="B52" s="52"/>
      <c r="C52" s="52"/>
      <c r="D52" s="52"/>
      <c r="E52" s="52"/>
      <c r="F52" s="53"/>
      <c r="G52" s="52"/>
      <c r="H52" s="52"/>
      <c r="I52" s="52"/>
      <c r="J52" s="52"/>
      <c r="K52" s="52"/>
      <c r="L52" s="52"/>
      <c r="M52" s="52"/>
      <c r="N52" s="54"/>
    </row>
    <row r="53" spans="1:14" ht="14.25" x14ac:dyDescent="0.2">
      <c r="A53" s="55"/>
      <c r="B53" s="107" t="s">
        <v>53</v>
      </c>
      <c r="C53" s="107"/>
      <c r="D53" s="107"/>
      <c r="E53" s="91"/>
      <c r="F53" s="56"/>
      <c r="G53" s="5"/>
      <c r="H53" s="57"/>
      <c r="I53" s="5"/>
      <c r="J53" s="5"/>
      <c r="K53" s="5"/>
      <c r="L53" s="5"/>
      <c r="M53" s="5"/>
      <c r="N53" s="54"/>
    </row>
  </sheetData>
  <mergeCells count="13">
    <mergeCell ref="A4:M4"/>
    <mergeCell ref="A1:C1"/>
    <mergeCell ref="D1:M1"/>
    <mergeCell ref="A2:C2"/>
    <mergeCell ref="D2:M2"/>
    <mergeCell ref="A3:M3"/>
    <mergeCell ref="A25:M25"/>
    <mergeCell ref="A37:M37"/>
    <mergeCell ref="B46:D46"/>
    <mergeCell ref="B53:D53"/>
    <mergeCell ref="A5:M5"/>
    <mergeCell ref="C8:D8"/>
    <mergeCell ref="A9:M9"/>
  </mergeCells>
  <pageMargins left="0.31" right="0.24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PSU-QTH</vt:lpstr>
      <vt:lpstr>PSU-QNH</vt:lpstr>
      <vt:lpstr>PSU-KKT</vt:lpstr>
      <vt:lpstr>'PSU-KKT'!Print_Area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2019-02-21T01:35:10Z</cp:lastPrinted>
  <dcterms:created xsi:type="dcterms:W3CDTF">2019-02-20T08:52:33Z</dcterms:created>
  <dcterms:modified xsi:type="dcterms:W3CDTF">2019-04-26T07:30:47Z</dcterms:modified>
</cp:coreProperties>
</file>