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11910" windowHeight="2445" tabRatio="860" activeTab="2"/>
  </bookViews>
  <sheets>
    <sheet name="K16CMUTPM" sheetId="1" r:id="rId1"/>
    <sheet name="K16CMUTTT" sheetId="2" r:id="rId2"/>
    <sheet name="K16PSU-QNH" sheetId="3" r:id="rId3"/>
  </sheets>
  <definedNames>
    <definedName name="_xlnm.Print_Area" localSheetId="0">'K16CMUTPM'!$A$1:$J$34</definedName>
    <definedName name="_xlnm.Print_Area" localSheetId="1">'K16CMUTTT'!$A$1:$J$34</definedName>
    <definedName name="_xlnm.Print_Area" localSheetId="2">'K16PSU-QNH'!$A$1:$J$29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  <comment ref="G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0983088267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E6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  <comment ref="E2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</commentList>
</comments>
</file>

<file path=xl/sharedStrings.xml><?xml version="1.0" encoding="utf-8"?>
<sst xmlns="http://schemas.openxmlformats.org/spreadsheetml/2006/main" count="519" uniqueCount="168">
  <si>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</si>
  <si>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</si>
  <si>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</si>
  <si>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</si>
  <si>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</si>
  <si>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</si>
  <si>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</si>
  <si>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</si>
  <si>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</si>
  <si>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</si>
  <si>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</si>
  <si>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</si>
  <si>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</si>
  <si>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</si>
  <si>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</si>
  <si>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</si>
  <si>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</si>
  <si>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</si>
  <si>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</si>
  <si>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</si>
  <si>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</si>
  <si>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</si>
  <si>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</si>
  <si>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</si>
  <si>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</si>
  <si>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</si>
  <si>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</si>
  <si>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</si>
  <si>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</si>
  <si>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</si>
  <si>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</si>
  <si>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</si>
  <si>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</si>
  <si>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</si>
  <si>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</si>
  <si>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</si>
  <si>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11h15-1215</t>
  </si>
  <si>
    <t>ENG</t>
  </si>
  <si>
    <t>CMU-CS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</si>
  <si>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</si>
  <si>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</si>
  <si>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</si>
  <si>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</si>
  <si>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</si>
  <si>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</si>
  <si>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2+1</t>
  </si>
  <si>
    <t>Capstone Project for Software Engineering 1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</si>
  <si>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</si>
  <si>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</si>
  <si>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</si>
  <si>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</si>
  <si>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</si>
  <si>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</si>
  <si>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</si>
  <si>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(bổ trợ)</t>
  </si>
  <si>
    <t>DTE</t>
  </si>
  <si>
    <t>CR</t>
  </si>
  <si>
    <t>POS</t>
  </si>
  <si>
    <t>Tư Tưởng Hồ Chí Minh</t>
  </si>
  <si>
    <t>K16CMUTTT</t>
  </si>
  <si>
    <t>Anh Ngữ cho Sinh Viên CMU 7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</si>
  <si>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</si>
  <si>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</si>
  <si>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</si>
  <si>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</si>
  <si>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</si>
  <si>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</si>
  <si>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</si>
  <si>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</si>
  <si>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</si>
  <si>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</si>
  <si>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</si>
  <si>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K16CMUTPM</t>
  </si>
  <si>
    <t>PSU-MGO</t>
  </si>
  <si>
    <t>Quản Trị Hoạt Động &amp; Sản Xuất</t>
  </si>
  <si>
    <t>Lý Thuyết Xác Suất &amp; Thống Kê Toán</t>
  </si>
  <si>
    <t>STA</t>
  </si>
  <si>
    <t>Perl &amp; Python</t>
  </si>
  <si>
    <t>Elements of Network Security</t>
  </si>
  <si>
    <t>N.G. Như</t>
  </si>
  <si>
    <t>Nguyễn Mạnh Đức</t>
  </si>
  <si>
    <t>Lê Hoàng Hùng</t>
  </si>
  <si>
    <t>Hồ Tiến Sung</t>
  </si>
  <si>
    <t>Ghép với TTT</t>
  </si>
  <si>
    <t>HỌC KỲ I - NĂM 4</t>
  </si>
  <si>
    <t>HỌC KỲ II - NĂM 4</t>
  </si>
  <si>
    <t>LAW</t>
  </si>
  <si>
    <t>Cơ Sở Luật Kinh Tế</t>
  </si>
  <si>
    <t>Thực Tập Tốt Nghiệp</t>
  </si>
  <si>
    <t>AVBT</t>
  </si>
  <si>
    <t>K16PSUQNH1</t>
  </si>
  <si>
    <t>FIN</t>
  </si>
  <si>
    <t>Tài Chính Quốc Tế</t>
  </si>
  <si>
    <t>BNK</t>
  </si>
  <si>
    <t>Ngân Hàng Trung Ương</t>
  </si>
  <si>
    <t>Quản Trị Ngân Hàng Thương Mại</t>
  </si>
  <si>
    <t>Nghiệp Vụ Ngân Hàng Thương Mại</t>
  </si>
  <si>
    <t>PSU-FIN</t>
  </si>
  <si>
    <t>Tài Chính Đầu Tư</t>
  </si>
  <si>
    <t>Các Tổ Chức Tài Chính</t>
  </si>
  <si>
    <t>Giới Thiệu về Mô Hình Hóa Tài Chính</t>
  </si>
  <si>
    <t>K16PSUQNH3</t>
  </si>
  <si>
    <t>K16PSUQNH2</t>
  </si>
  <si>
    <t>Ghép K16PSUQNH1,2</t>
  </si>
  <si>
    <t>Tư tưởng HCM</t>
  </si>
  <si>
    <t>SL: 33</t>
  </si>
  <si>
    <t>SL: 30</t>
  </si>
  <si>
    <t>SL: 36</t>
  </si>
  <si>
    <t>NĂM HỌC 2013 - 2014</t>
  </si>
  <si>
    <t>Trần Phương Trang</t>
  </si>
  <si>
    <t>Ghép với K16PSUQTH</t>
  </si>
  <si>
    <t>Trần ĐÌnh Uyên</t>
  </si>
  <si>
    <t>Huỳnh Linh Lan</t>
  </si>
  <si>
    <t>Chuyển lui HK 2</t>
  </si>
  <si>
    <t>Chuyển lên HK 1</t>
  </si>
  <si>
    <t>Software Reuse &amp; Integration</t>
  </si>
  <si>
    <t>Hệ Phân Tán (J2EE, .NET)</t>
  </si>
  <si>
    <t>SL: 21</t>
  </si>
  <si>
    <t>Thuế Nhà Nước</t>
  </si>
  <si>
    <t>Nguyễn Đức Mận</t>
  </si>
  <si>
    <t>Lê Thị Hải</t>
  </si>
  <si>
    <t>Nguyễn Huy Tuân</t>
  </si>
  <si>
    <t>Nguyễn Thị Quyên</t>
  </si>
  <si>
    <t>Nguyễn Thị Tuyên Ngôn</t>
  </si>
  <si>
    <t>Lưu Thị Thu Hương</t>
  </si>
  <si>
    <t>Nguyễn Như Hiền Hòa</t>
  </si>
  <si>
    <t>Lê Phúc Minh Chuyên</t>
  </si>
  <si>
    <t>Lớp K16I3 học giai đoạn 2</t>
  </si>
  <si>
    <t>Đỗ Thành Bảo Ngọc</t>
  </si>
  <si>
    <t>HIS</t>
  </si>
  <si>
    <t>Đường Lối Cách Mạng của Đảng Cộng Sản Việt Nam (Lịch Sử Đảng Cộng Sản Việt Nam)</t>
  </si>
  <si>
    <t>Lập Trình Winforms: VB.NET / C#.NET</t>
  </si>
  <si>
    <t>Trịnh Lê Tân</t>
  </si>
  <si>
    <t>Khoa Lý luận chính trị</t>
  </si>
  <si>
    <t>Khoa XHNV</t>
  </si>
  <si>
    <t>Hệ Hỗ Trợ Ra Quyết Định</t>
  </si>
  <si>
    <t>Thạc Bình Cường</t>
  </si>
  <si>
    <t>Capstone Project for Information Systems 2</t>
  </si>
  <si>
    <t>Khoa Đào tạo quốc tế</t>
  </si>
  <si>
    <t>Business Value &amp; Relationship Management</t>
  </si>
  <si>
    <t>Nguyễn Minh Thắng</t>
  </si>
  <si>
    <t>Khoa Ngoại ngữ</t>
  </si>
  <si>
    <t>Nguyễn Minh Nhật</t>
  </si>
  <si>
    <t>Trương Đình Huy</t>
  </si>
  <si>
    <t>Nguyễn Thị Minh Thi</t>
  </si>
  <si>
    <t>r</t>
  </si>
  <si>
    <t>Ghép với TTT (r)</t>
  </si>
  <si>
    <t>Jerri</t>
  </si>
  <si>
    <t>Giới thiệu các MHHTC</t>
  </si>
  <si>
    <t>(28--34)*3</t>
  </si>
  <si>
    <t>208-PT</t>
  </si>
  <si>
    <t>(28--33)*3</t>
  </si>
  <si>
    <t>(28--32)*3</t>
  </si>
  <si>
    <t>(28--33)*2</t>
  </si>
  <si>
    <t>901B PT</t>
  </si>
  <si>
    <t>902 PT</t>
  </si>
  <si>
    <t>803 PT</t>
  </si>
  <si>
    <t>903 PT</t>
  </si>
  <si>
    <t>901A PT</t>
  </si>
  <si>
    <t>1003 PT</t>
  </si>
  <si>
    <t>Thực hành</t>
  </si>
  <si>
    <t>Giới thiệu về MHHTC</t>
  </si>
  <si>
    <t>(28--31)*3</t>
  </si>
  <si>
    <t>(29--33)*3</t>
  </si>
  <si>
    <t>902-PT</t>
  </si>
  <si>
    <t>901A-PT</t>
  </si>
  <si>
    <t>1003-PT</t>
  </si>
  <si>
    <t>801B-PT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</si>
</sst>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VN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i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36"/>
      <name val="Arial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>
        <color indexed="62"/>
      </bottom>
    </border>
    <border>
      <left style="thin"/>
      <right style="thin"/>
      <top/>
      <bottom style="dotted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77" fillId="26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7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10" fillId="0" borderId="0" xfId="60" applyFont="1">
      <alignment/>
      <protection/>
    </xf>
    <xf numFmtId="0" fontId="9" fillId="0" borderId="10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11" fillId="0" borderId="10" xfId="60" applyFont="1" applyBorder="1" applyAlignment="1">
      <alignment horizontal="left" vertical="center"/>
      <protection/>
    </xf>
    <xf numFmtId="0" fontId="6" fillId="0" borderId="0" xfId="66" applyFont="1" applyAlignment="1">
      <alignment horizontal="right"/>
      <protection/>
    </xf>
    <xf numFmtId="0" fontId="16" fillId="0" borderId="0" xfId="66" applyFont="1" applyAlignment="1">
      <alignment horizontal="right"/>
      <protection/>
    </xf>
    <xf numFmtId="0" fontId="5" fillId="0" borderId="0" xfId="66" applyFont="1" applyAlignment="1">
      <alignment horizontal="right"/>
      <protection/>
    </xf>
    <xf numFmtId="0" fontId="9" fillId="0" borderId="14" xfId="60" applyFont="1" applyBorder="1" applyAlignment="1">
      <alignment/>
      <protection/>
    </xf>
    <xf numFmtId="0" fontId="13" fillId="0" borderId="15" xfId="60" applyFont="1" applyFill="1" applyBorder="1" applyAlignment="1">
      <alignment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center"/>
      <protection/>
    </xf>
    <xf numFmtId="0" fontId="3" fillId="0" borderId="15" xfId="0" applyFont="1" applyFill="1" applyBorder="1" applyAlignment="1">
      <alignment/>
    </xf>
    <xf numFmtId="0" fontId="13" fillId="0" borderId="0" xfId="60" applyFont="1" applyFill="1" applyBorder="1">
      <alignment/>
      <protection/>
    </xf>
    <xf numFmtId="0" fontId="13" fillId="0" borderId="0" xfId="60" applyFont="1" applyFill="1" applyAlignment="1">
      <alignment horizontal="center"/>
      <protection/>
    </xf>
    <xf numFmtId="0" fontId="13" fillId="0" borderId="0" xfId="60" applyFont="1" applyFill="1">
      <alignment/>
      <protection/>
    </xf>
    <xf numFmtId="0" fontId="17" fillId="0" borderId="0" xfId="60" applyFont="1" applyFill="1" applyAlignment="1">
      <alignment horizontal="center"/>
      <protection/>
    </xf>
    <xf numFmtId="0" fontId="17" fillId="0" borderId="0" xfId="60" applyFont="1" applyFill="1">
      <alignment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7" fillId="0" borderId="0" xfId="60" applyFont="1" applyFill="1" applyAlignment="1">
      <alignment horizontal="center" vertical="center"/>
      <protection/>
    </xf>
    <xf numFmtId="0" fontId="13" fillId="0" borderId="11" xfId="60" applyFont="1" applyFill="1" applyBorder="1" applyAlignment="1">
      <alignment horizontal="center" vertical="center"/>
      <protection/>
    </xf>
    <xf numFmtId="0" fontId="13" fillId="0" borderId="16" xfId="60" applyFont="1" applyFill="1" applyBorder="1" applyAlignment="1">
      <alignment vertical="center"/>
      <protection/>
    </xf>
    <xf numFmtId="0" fontId="13" fillId="0" borderId="12" xfId="60" applyFont="1" applyFill="1" applyBorder="1" applyAlignment="1">
      <alignment horizontal="center" vertical="center"/>
      <protection/>
    </xf>
    <xf numFmtId="0" fontId="13" fillId="0" borderId="13" xfId="60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3" fillId="0" borderId="15" xfId="60" applyFont="1" applyFill="1" applyBorder="1" applyAlignment="1">
      <alignment horizontal="center" vertical="center"/>
      <protection/>
    </xf>
    <xf numFmtId="14" fontId="9" fillId="0" borderId="14" xfId="60" applyNumberFormat="1" applyFont="1" applyBorder="1" applyAlignment="1">
      <alignment horizontal="right"/>
      <protection/>
    </xf>
    <xf numFmtId="0" fontId="7" fillId="0" borderId="0" xfId="60" applyFont="1" applyFill="1" applyAlignment="1">
      <alignment horizontal="center"/>
      <protection/>
    </xf>
    <xf numFmtId="0" fontId="7" fillId="0" borderId="0" xfId="60" applyFont="1" applyFill="1">
      <alignment/>
      <protection/>
    </xf>
    <xf numFmtId="14" fontId="27" fillId="0" borderId="0" xfId="60" applyNumberFormat="1" applyFont="1" applyFill="1">
      <alignment/>
      <protection/>
    </xf>
    <xf numFmtId="0" fontId="10" fillId="0" borderId="0" xfId="60" applyFont="1" applyFill="1">
      <alignment/>
      <protection/>
    </xf>
    <xf numFmtId="0" fontId="9" fillId="0" borderId="14" xfId="60" applyFont="1" applyFill="1" applyBorder="1" applyAlignment="1">
      <alignment/>
      <protection/>
    </xf>
    <xf numFmtId="14" fontId="9" fillId="0" borderId="14" xfId="60" applyNumberFormat="1" applyFont="1" applyFill="1" applyBorder="1" applyAlignment="1">
      <alignment horizontal="right"/>
      <protection/>
    </xf>
    <xf numFmtId="0" fontId="14" fillId="0" borderId="15" xfId="64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60" applyFont="1" applyFill="1" applyBorder="1" applyAlignment="1">
      <alignment vertical="center" wrapText="1"/>
      <protection/>
    </xf>
    <xf numFmtId="0" fontId="2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1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81" fillId="0" borderId="15" xfId="0" applyFont="1" applyBorder="1" applyAlignment="1">
      <alignment/>
    </xf>
    <xf numFmtId="0" fontId="82" fillId="0" borderId="15" xfId="0" applyFont="1" applyBorder="1" applyAlignment="1">
      <alignment horizontal="center"/>
    </xf>
    <xf numFmtId="0" fontId="83" fillId="0" borderId="15" xfId="0" applyFont="1" applyBorder="1" applyAlignment="1">
      <alignment/>
    </xf>
    <xf numFmtId="0" fontId="6" fillId="0" borderId="15" xfId="60" applyFont="1" applyFill="1" applyBorder="1" applyAlignment="1">
      <alignment vertical="center" wrapText="1"/>
      <protection/>
    </xf>
    <xf numFmtId="0" fontId="17" fillId="0" borderId="15" xfId="60" applyFont="1" applyFill="1" applyBorder="1" applyAlignment="1">
      <alignment vertical="center"/>
      <protection/>
    </xf>
    <xf numFmtId="0" fontId="22" fillId="0" borderId="15" xfId="0" applyFont="1" applyFill="1" applyBorder="1" applyAlignment="1">
      <alignment horizontal="center"/>
    </xf>
    <xf numFmtId="0" fontId="81" fillId="0" borderId="15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84" fillId="0" borderId="15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9" fillId="0" borderId="15" xfId="0" applyFont="1" applyBorder="1" applyAlignment="1">
      <alignment/>
    </xf>
    <xf numFmtId="0" fontId="13" fillId="0" borderId="15" xfId="60" applyFont="1" applyFill="1" applyBorder="1" applyAlignment="1">
      <alignment vertical="center" wrapText="1"/>
      <protection/>
    </xf>
    <xf numFmtId="0" fontId="2" fillId="0" borderId="18" xfId="60" applyFont="1" applyFill="1" applyBorder="1" applyAlignment="1">
      <alignment vertical="center" wrapText="1"/>
      <protection/>
    </xf>
    <xf numFmtId="0" fontId="17" fillId="0" borderId="18" xfId="60" applyFont="1" applyFill="1" applyBorder="1" applyAlignment="1">
      <alignment vertical="center"/>
      <protection/>
    </xf>
    <xf numFmtId="0" fontId="85" fillId="0" borderId="15" xfId="0" applyFont="1" applyBorder="1" applyAlignment="1">
      <alignment/>
    </xf>
    <xf numFmtId="0" fontId="86" fillId="0" borderId="15" xfId="0" applyFont="1" applyBorder="1" applyAlignment="1">
      <alignment horizontal="center" vertical="center"/>
    </xf>
    <xf numFmtId="0" fontId="87" fillId="0" borderId="15" xfId="0" applyFont="1" applyBorder="1" applyAlignment="1">
      <alignment/>
    </xf>
    <xf numFmtId="0" fontId="2" fillId="0" borderId="18" xfId="0" applyFont="1" applyFill="1" applyBorder="1" applyAlignment="1">
      <alignment vertical="center" wrapText="1"/>
    </xf>
    <xf numFmtId="0" fontId="24" fillId="0" borderId="15" xfId="60" applyFont="1" applyFill="1" applyBorder="1" applyAlignment="1">
      <alignment vertical="center" wrapText="1"/>
      <protection/>
    </xf>
    <xf numFmtId="0" fontId="24" fillId="0" borderId="18" xfId="60" applyFont="1" applyFill="1" applyBorder="1" applyAlignment="1">
      <alignment vertical="center" wrapText="1"/>
      <protection/>
    </xf>
    <xf numFmtId="0" fontId="13" fillId="0" borderId="18" xfId="60" applyFont="1" applyFill="1" applyBorder="1" applyAlignment="1">
      <alignment vertical="center" wrapText="1"/>
      <protection/>
    </xf>
    <xf numFmtId="0" fontId="16" fillId="0" borderId="0" xfId="66" applyFont="1" applyFill="1" applyAlignment="1">
      <alignment horizontal="left"/>
      <protection/>
    </xf>
    <xf numFmtId="0" fontId="3" fillId="0" borderId="0" xfId="0" applyFont="1" applyFill="1" applyBorder="1" applyAlignment="1">
      <alignment vertical="center" wrapText="1"/>
    </xf>
    <xf numFmtId="0" fontId="6" fillId="0" borderId="0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7" fillId="0" borderId="15" xfId="60" applyFont="1" applyBorder="1" applyAlignment="1">
      <alignment vertical="center"/>
      <protection/>
    </xf>
    <xf numFmtId="0" fontId="17" fillId="0" borderId="19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vertical="center" wrapText="1"/>
      <protection/>
    </xf>
    <xf numFmtId="0" fontId="2" fillId="0" borderId="15" xfId="60" applyFont="1" applyFill="1" applyBorder="1" applyAlignment="1">
      <alignment vertical="center"/>
      <protection/>
    </xf>
    <xf numFmtId="0" fontId="11" fillId="0" borderId="18" xfId="0" applyFont="1" applyFill="1" applyBorder="1" applyAlignment="1">
      <alignment vertical="center" wrapText="1"/>
    </xf>
    <xf numFmtId="0" fontId="17" fillId="0" borderId="16" xfId="60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vertical="center" wrapText="1"/>
    </xf>
    <xf numFmtId="0" fontId="88" fillId="0" borderId="18" xfId="0" applyFont="1" applyFill="1" applyBorder="1" applyAlignment="1">
      <alignment vertical="center" wrapText="1"/>
    </xf>
    <xf numFmtId="0" fontId="13" fillId="0" borderId="18" xfId="60" applyFont="1" applyFill="1" applyBorder="1" applyAlignment="1">
      <alignment vertical="center"/>
      <protection/>
    </xf>
    <xf numFmtId="0" fontId="14" fillId="0" borderId="16" xfId="0" applyFont="1" applyBorder="1" applyAlignment="1">
      <alignment horizontal="right"/>
    </xf>
    <xf numFmtId="0" fontId="14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right"/>
    </xf>
    <xf numFmtId="0" fontId="14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right"/>
    </xf>
    <xf numFmtId="0" fontId="20" fillId="0" borderId="15" xfId="0" applyFont="1" applyBorder="1" applyAlignment="1">
      <alignment horizontal="left"/>
    </xf>
    <xf numFmtId="0" fontId="22" fillId="0" borderId="15" xfId="0" applyFont="1" applyBorder="1" applyAlignment="1">
      <alignment/>
    </xf>
    <xf numFmtId="0" fontId="82" fillId="0" borderId="15" xfId="0" applyFont="1" applyBorder="1" applyAlignment="1">
      <alignment horizontal="right"/>
    </xf>
    <xf numFmtId="0" fontId="82" fillId="0" borderId="15" xfId="0" applyFont="1" applyBorder="1" applyAlignment="1">
      <alignment horizontal="left"/>
    </xf>
    <xf numFmtId="0" fontId="81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13" fillId="0" borderId="15" xfId="60" applyFont="1" applyFill="1" applyBorder="1">
      <alignment/>
      <protection/>
    </xf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13" fillId="0" borderId="18" xfId="60" applyFont="1" applyFill="1" applyBorder="1">
      <alignment/>
      <protection/>
    </xf>
    <xf numFmtId="0" fontId="3" fillId="0" borderId="18" xfId="0" applyFont="1" applyFill="1" applyBorder="1" applyAlignment="1">
      <alignment horizontal="center"/>
    </xf>
    <xf numFmtId="0" fontId="13" fillId="0" borderId="10" xfId="60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3" fillId="0" borderId="2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14" fillId="0" borderId="16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3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0" fontId="14" fillId="0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86" fillId="0" borderId="15" xfId="0" applyFont="1" applyFill="1" applyBorder="1" applyAlignment="1">
      <alignment horizontal="right"/>
    </xf>
    <xf numFmtId="0" fontId="86" fillId="0" borderId="15" xfId="0" applyFont="1" applyFill="1" applyBorder="1" applyAlignment="1">
      <alignment horizontal="left"/>
    </xf>
    <xf numFmtId="0" fontId="81" fillId="0" borderId="15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right"/>
    </xf>
    <xf numFmtId="0" fontId="82" fillId="0" borderId="15" xfId="0" applyFont="1" applyFill="1" applyBorder="1" applyAlignment="1">
      <alignment horizontal="left"/>
    </xf>
    <xf numFmtId="0" fontId="8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7" fillId="0" borderId="26" xfId="60" applyFont="1" applyFill="1" applyBorder="1" applyAlignment="1">
      <alignment horizontal="center" vertical="center" wrapText="1"/>
      <protection/>
    </xf>
    <xf numFmtId="0" fontId="23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23" fillId="0" borderId="15" xfId="0" applyFont="1" applyFill="1" applyBorder="1" applyAlignment="1">
      <alignment wrapText="1"/>
    </xf>
    <xf numFmtId="0" fontId="86" fillId="0" borderId="15" xfId="0" applyFont="1" applyBorder="1" applyAlignment="1">
      <alignment horizontal="right"/>
    </xf>
    <xf numFmtId="0" fontId="8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17" fillId="0" borderId="16" xfId="60" applyFont="1" applyFill="1" applyBorder="1" applyAlignment="1">
      <alignment vertical="center" wrapText="1"/>
      <protection/>
    </xf>
    <xf numFmtId="0" fontId="88" fillId="0" borderId="15" xfId="0" applyFont="1" applyFill="1" applyBorder="1" applyAlignment="1">
      <alignment vertical="center" wrapText="1"/>
    </xf>
    <xf numFmtId="0" fontId="20" fillId="0" borderId="16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89" fillId="0" borderId="15" xfId="0" applyFont="1" applyBorder="1" applyAlignment="1">
      <alignment horizontal="right"/>
    </xf>
    <xf numFmtId="0" fontId="89" fillId="0" borderId="15" xfId="0" applyFont="1" applyBorder="1" applyAlignment="1">
      <alignment horizontal="left"/>
    </xf>
    <xf numFmtId="0" fontId="21" fillId="0" borderId="15" xfId="0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90" fillId="0" borderId="15" xfId="0" applyFont="1" applyBorder="1" applyAlignment="1">
      <alignment horizontal="right"/>
    </xf>
    <xf numFmtId="0" fontId="90" fillId="0" borderId="15" xfId="0" applyFont="1" applyBorder="1" applyAlignment="1">
      <alignment horizontal="left"/>
    </xf>
    <xf numFmtId="0" fontId="91" fillId="0" borderId="15" xfId="0" applyFont="1" applyBorder="1" applyAlignment="1">
      <alignment horizontal="right"/>
    </xf>
    <xf numFmtId="0" fontId="91" fillId="0" borderId="15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92" fillId="0" borderId="15" xfId="0" applyFont="1" applyFill="1" applyBorder="1" applyAlignment="1">
      <alignment vertical="center" wrapText="1"/>
    </xf>
    <xf numFmtId="0" fontId="93" fillId="0" borderId="25" xfId="0" applyFont="1" applyFill="1" applyBorder="1" applyAlignment="1">
      <alignment/>
    </xf>
    <xf numFmtId="0" fontId="94" fillId="0" borderId="10" xfId="60" applyFont="1" applyFill="1" applyBorder="1" applyAlignment="1">
      <alignment horizontal="center" vertical="center"/>
      <protection/>
    </xf>
    <xf numFmtId="0" fontId="93" fillId="0" borderId="15" xfId="0" applyFont="1" applyFill="1" applyBorder="1" applyAlignment="1">
      <alignment horizontal="center" vertical="center" wrapText="1"/>
    </xf>
    <xf numFmtId="0" fontId="92" fillId="0" borderId="10" xfId="60" applyFont="1" applyFill="1" applyBorder="1" applyAlignment="1">
      <alignment horizontal="center" vertical="center"/>
      <protection/>
    </xf>
    <xf numFmtId="0" fontId="95" fillId="0" borderId="18" xfId="60" applyFont="1" applyFill="1" applyBorder="1" applyAlignment="1">
      <alignment vertical="center" wrapText="1"/>
      <protection/>
    </xf>
    <xf numFmtId="0" fontId="96" fillId="0" borderId="0" xfId="60" applyFont="1" applyFill="1" applyAlignment="1">
      <alignment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vertical="top"/>
      <protection/>
    </xf>
    <xf numFmtId="0" fontId="13" fillId="0" borderId="18" xfId="60" applyFont="1" applyFill="1" applyBorder="1" applyAlignment="1">
      <alignment vertical="top"/>
      <protection/>
    </xf>
    <xf numFmtId="0" fontId="92" fillId="32" borderId="10" xfId="60" applyFont="1" applyFill="1" applyBorder="1" applyAlignment="1">
      <alignment horizontal="center" vertical="center" wrapText="1"/>
      <protection/>
    </xf>
    <xf numFmtId="0" fontId="23" fillId="0" borderId="27" xfId="58" applyFont="1" applyFill="1" applyBorder="1" applyAlignment="1">
      <alignment horizontal="left"/>
      <protection/>
    </xf>
    <xf numFmtId="0" fontId="32" fillId="0" borderId="27" xfId="58" applyFont="1" applyFill="1" applyBorder="1" applyAlignment="1">
      <alignment horizontal="center"/>
      <protection/>
    </xf>
    <xf numFmtId="0" fontId="92" fillId="0" borderId="10" xfId="60" applyFont="1" applyFill="1" applyBorder="1" applyAlignment="1">
      <alignment horizontal="center" vertical="center" wrapText="1"/>
      <protection/>
    </xf>
    <xf numFmtId="0" fontId="6" fillId="0" borderId="16" xfId="58" applyFont="1" applyFill="1" applyBorder="1" applyAlignment="1">
      <alignment horizontal="left" wrapText="1"/>
      <protection/>
    </xf>
    <xf numFmtId="0" fontId="13" fillId="0" borderId="28" xfId="60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97" fillId="0" borderId="18" xfId="60" applyFont="1" applyFill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22" fillId="0" borderId="16" xfId="0" applyFont="1" applyBorder="1" applyAlignment="1">
      <alignment wrapText="1"/>
    </xf>
    <xf numFmtId="16" fontId="11" fillId="0" borderId="16" xfId="0" applyNumberFormat="1" applyFont="1" applyFill="1" applyBorder="1" applyAlignment="1">
      <alignment vertical="center" wrapText="1"/>
    </xf>
    <xf numFmtId="0" fontId="7" fillId="0" borderId="18" xfId="60" applyFont="1" applyBorder="1" applyAlignment="1">
      <alignment vertical="center"/>
      <protection/>
    </xf>
    <xf numFmtId="0" fontId="7" fillId="0" borderId="16" xfId="60" applyFont="1" applyBorder="1" applyAlignment="1">
      <alignment vertical="center"/>
      <protection/>
    </xf>
    <xf numFmtId="0" fontId="6" fillId="0" borderId="27" xfId="58" applyFont="1" applyFill="1" applyBorder="1" applyAlignment="1">
      <alignment horizontal="left" wrapText="1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83" fillId="32" borderId="15" xfId="0" applyFont="1" applyFill="1" applyBorder="1" applyAlignment="1">
      <alignment/>
    </xf>
    <xf numFmtId="0" fontId="0" fillId="32" borderId="15" xfId="0" applyFill="1" applyBorder="1" applyAlignment="1">
      <alignment/>
    </xf>
    <xf numFmtId="0" fontId="12" fillId="32" borderId="15" xfId="0" applyFont="1" applyFill="1" applyBorder="1" applyAlignment="1">
      <alignment/>
    </xf>
    <xf numFmtId="0" fontId="84" fillId="32" borderId="15" xfId="0" applyFont="1" applyFill="1" applyBorder="1" applyAlignment="1">
      <alignment/>
    </xf>
    <xf numFmtId="0" fontId="96" fillId="0" borderId="15" xfId="60" applyFont="1" applyFill="1" applyBorder="1" applyAlignment="1">
      <alignment vertical="center" wrapText="1"/>
      <protection/>
    </xf>
    <xf numFmtId="0" fontId="13" fillId="0" borderId="15" xfId="60" applyFont="1" applyBorder="1" applyAlignment="1">
      <alignment vertical="center"/>
      <protection/>
    </xf>
    <xf numFmtId="0" fontId="17" fillId="32" borderId="10" xfId="60" applyFont="1" applyFill="1" applyBorder="1" applyAlignment="1">
      <alignment horizontal="center" vertical="center" wrapText="1"/>
      <protection/>
    </xf>
    <xf numFmtId="0" fontId="83" fillId="0" borderId="15" xfId="0" applyFont="1" applyBorder="1" applyAlignment="1">
      <alignment wrapText="1"/>
    </xf>
    <xf numFmtId="0" fontId="2" fillId="32" borderId="10" xfId="60" applyFont="1" applyFill="1" applyBorder="1" applyAlignment="1">
      <alignment horizontal="center" vertical="center"/>
      <protection/>
    </xf>
    <xf numFmtId="0" fontId="23" fillId="0" borderId="27" xfId="58" applyFont="1" applyFill="1" applyBorder="1" applyAlignment="1">
      <alignment horizontal="left" wrapText="1"/>
      <protection/>
    </xf>
    <xf numFmtId="0" fontId="9" fillId="0" borderId="0" xfId="60" applyFont="1" applyAlignment="1">
      <alignment vertical="center"/>
      <protection/>
    </xf>
    <xf numFmtId="0" fontId="13" fillId="0" borderId="19" xfId="60" applyFont="1" applyFill="1" applyBorder="1" applyAlignment="1">
      <alignment vertical="center"/>
      <protection/>
    </xf>
    <xf numFmtId="0" fontId="7" fillId="0" borderId="0" xfId="60" applyFont="1" applyAlignment="1">
      <alignment vertical="center" wrapText="1"/>
      <protection/>
    </xf>
    <xf numFmtId="0" fontId="2" fillId="0" borderId="10" xfId="0" applyFont="1" applyFill="1" applyBorder="1" applyAlignment="1">
      <alignment horizontal="right"/>
    </xf>
    <xf numFmtId="0" fontId="17" fillId="0" borderId="19" xfId="60" applyFont="1" applyFill="1" applyBorder="1" applyAlignment="1">
      <alignment horizontal="center" vertical="center"/>
      <protection/>
    </xf>
    <xf numFmtId="0" fontId="17" fillId="0" borderId="29" xfId="60" applyFont="1" applyFill="1" applyBorder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  <xf numFmtId="0" fontId="17" fillId="0" borderId="0" xfId="60" applyFont="1" applyFill="1" applyAlignment="1">
      <alignment horizontal="center"/>
      <protection/>
    </xf>
    <xf numFmtId="0" fontId="13" fillId="0" borderId="16" xfId="60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60" applyFont="1" applyFill="1" applyBorder="1" applyAlignment="1">
      <alignment horizontal="center"/>
      <protection/>
    </xf>
    <xf numFmtId="0" fontId="13" fillId="0" borderId="0" xfId="60" applyFont="1" applyFill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9" fillId="0" borderId="0" xfId="60" applyFont="1" applyBorder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17" fillId="0" borderId="30" xfId="60" applyFont="1" applyFill="1" applyBorder="1" applyAlignment="1">
      <alignment horizontal="center" vertical="center"/>
      <protection/>
    </xf>
    <xf numFmtId="0" fontId="17" fillId="0" borderId="31" xfId="60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7" fillId="0" borderId="15" xfId="60" applyFont="1" applyFill="1" applyBorder="1" applyAlignment="1">
      <alignment horizontal="center" vertical="center" wrapText="1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7" fillId="0" borderId="0" xfId="60" applyFont="1" applyBorder="1" applyAlignment="1">
      <alignment horizont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/>
      <protection/>
    </xf>
    <xf numFmtId="0" fontId="9" fillId="0" borderId="21" xfId="60" applyFont="1" applyBorder="1" applyAlignment="1">
      <alignment horizont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9" fillId="0" borderId="30" xfId="60" applyFont="1" applyBorder="1" applyAlignment="1">
      <alignment horizontal="center" vertical="center"/>
      <protection/>
    </xf>
    <xf numFmtId="0" fontId="9" fillId="0" borderId="31" xfId="60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9" fillId="0" borderId="33" xfId="60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7" fillId="0" borderId="10" xfId="60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9" fillId="0" borderId="19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4">
      <selection activeCell="G32" sqref="G32"/>
    </sheetView>
  </sheetViews>
  <sheetFormatPr defaultColWidth="10.421875" defaultRowHeight="15"/>
  <cols>
    <col min="1" max="1" width="10.28125" style="27" customWidth="1"/>
    <col min="2" max="2" width="8.7109375" style="26" customWidth="1"/>
    <col min="3" max="3" width="14.421875" style="26" customWidth="1"/>
    <col min="4" max="4" width="16.00390625" style="27" customWidth="1"/>
    <col min="5" max="6" width="17.00390625" style="27" customWidth="1"/>
    <col min="7" max="7" width="17.57421875" style="27" customWidth="1"/>
    <col min="8" max="8" width="15.57421875" style="27" customWidth="1"/>
    <col min="9" max="10" width="16.00390625" style="27" customWidth="1"/>
    <col min="11" max="11" width="9.28125" style="27" customWidth="1"/>
    <col min="12" max="12" width="11.28125" style="27" bestFit="1" customWidth="1"/>
    <col min="13" max="16384" width="10.421875" style="27" customWidth="1"/>
  </cols>
  <sheetData>
    <row r="1" spans="1:12" s="43" customFormat="1" ht="18.75">
      <c r="A1" s="233" t="s">
        <v>3</v>
      </c>
      <c r="B1" s="233"/>
      <c r="C1" s="233"/>
      <c r="D1" s="233"/>
      <c r="E1" s="234" t="s">
        <v>41</v>
      </c>
      <c r="F1" s="234"/>
      <c r="G1" s="234"/>
      <c r="H1" s="234"/>
      <c r="I1" s="234"/>
      <c r="J1" s="234"/>
      <c r="L1" s="44">
        <v>41491</v>
      </c>
    </row>
    <row r="2" spans="1:10" ht="15.75">
      <c r="A2" s="230" t="s">
        <v>4</v>
      </c>
      <c r="B2" s="230"/>
      <c r="C2" s="230"/>
      <c r="D2" s="230"/>
      <c r="E2" s="224" t="s">
        <v>108</v>
      </c>
      <c r="F2" s="224"/>
      <c r="G2" s="224"/>
      <c r="H2" s="224"/>
      <c r="I2" s="224"/>
      <c r="J2" s="224"/>
    </row>
    <row r="3" spans="1:10" ht="15.75">
      <c r="A3" s="225" t="s">
        <v>5</v>
      </c>
      <c r="B3" s="225"/>
      <c r="C3" s="225"/>
      <c r="D3" s="225"/>
      <c r="E3" s="225" t="s">
        <v>72</v>
      </c>
      <c r="F3" s="225"/>
      <c r="G3" s="225"/>
      <c r="H3" s="225"/>
      <c r="I3" s="225"/>
      <c r="J3" s="225"/>
    </row>
    <row r="4" spans="2:8" s="43" customFormat="1" ht="18.75">
      <c r="B4" s="42"/>
      <c r="C4" s="42"/>
      <c r="F4" s="45" t="s">
        <v>35</v>
      </c>
      <c r="G4" s="46">
        <v>29</v>
      </c>
      <c r="H4" s="47">
        <f>$L$1+($G$4-1)*7</f>
        <v>41687</v>
      </c>
    </row>
    <row r="5" spans="1:10" s="32" customFormat="1" ht="19.5" customHeight="1" thickBot="1">
      <c r="A5" s="30" t="s">
        <v>0</v>
      </c>
      <c r="B5" s="30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11</v>
      </c>
      <c r="H5" s="30" t="s">
        <v>12</v>
      </c>
      <c r="I5" s="95" t="s">
        <v>13</v>
      </c>
      <c r="J5" s="31" t="s">
        <v>14</v>
      </c>
    </row>
    <row r="6" spans="1:14" s="19" customFormat="1" ht="33.75" customHeight="1">
      <c r="A6" s="226" t="s">
        <v>1</v>
      </c>
      <c r="B6" s="33">
        <v>1</v>
      </c>
      <c r="C6" s="33" t="s">
        <v>15</v>
      </c>
      <c r="D6" s="219"/>
      <c r="F6" s="217"/>
      <c r="H6" s="217"/>
      <c r="I6" s="199"/>
      <c r="L6" s="85"/>
      <c r="N6" s="237"/>
    </row>
    <row r="7" spans="1:14" s="19" customFormat="1" ht="32.25" customHeight="1">
      <c r="A7" s="227"/>
      <c r="B7" s="35">
        <v>2</v>
      </c>
      <c r="C7" s="35" t="s">
        <v>16</v>
      </c>
      <c r="D7" s="15"/>
      <c r="I7" s="16"/>
      <c r="L7" s="85"/>
      <c r="N7" s="238"/>
    </row>
    <row r="8" spans="1:14" s="19" customFormat="1" ht="24" customHeight="1">
      <c r="A8" s="227"/>
      <c r="B8" s="35">
        <v>3</v>
      </c>
      <c r="C8" s="35" t="s">
        <v>17</v>
      </c>
      <c r="D8" s="74"/>
      <c r="E8" s="64"/>
      <c r="F8" s="64"/>
      <c r="G8" s="212"/>
      <c r="H8" s="212"/>
      <c r="I8" s="94"/>
      <c r="J8" s="15"/>
      <c r="L8" s="86"/>
      <c r="N8" s="238"/>
    </row>
    <row r="9" spans="1:12" s="19" customFormat="1" ht="55.5" customHeight="1">
      <c r="A9" s="227"/>
      <c r="B9" s="36">
        <v>4</v>
      </c>
      <c r="C9" s="36" t="s">
        <v>18</v>
      </c>
      <c r="D9" s="98"/>
      <c r="E9" s="92"/>
      <c r="F9" s="92"/>
      <c r="G9" s="98"/>
      <c r="H9" s="98"/>
      <c r="I9" s="39"/>
      <c r="J9" s="15"/>
      <c r="L9" s="86"/>
    </row>
    <row r="10" spans="1:10" s="19" customFormat="1" ht="24.75" customHeight="1">
      <c r="A10" s="227"/>
      <c r="B10" s="35">
        <v>5</v>
      </c>
      <c r="C10" s="36" t="s">
        <v>19</v>
      </c>
      <c r="D10" s="34"/>
      <c r="E10" s="34"/>
      <c r="F10" s="34"/>
      <c r="G10" s="34"/>
      <c r="H10" s="34"/>
      <c r="I10" s="17"/>
      <c r="J10" s="34"/>
    </row>
    <row r="11" spans="1:10" s="19" customFormat="1" ht="36" customHeight="1">
      <c r="A11" s="227"/>
      <c r="B11" s="235" t="s">
        <v>20</v>
      </c>
      <c r="C11" s="236"/>
      <c r="D11" s="88"/>
      <c r="G11" s="88"/>
      <c r="H11" s="30"/>
      <c r="I11" s="89"/>
      <c r="J11" s="89"/>
    </row>
    <row r="12" spans="1:9" s="19" customFormat="1" ht="27.75" customHeight="1">
      <c r="A12" s="241" t="s">
        <v>2</v>
      </c>
      <c r="B12" s="33">
        <v>1</v>
      </c>
      <c r="C12" s="33" t="s">
        <v>21</v>
      </c>
      <c r="D12" s="197"/>
      <c r="E12" s="197"/>
      <c r="F12" s="197"/>
      <c r="I12" s="197"/>
    </row>
    <row r="13" spans="1:9" s="19" customFormat="1" ht="48.75" customHeight="1">
      <c r="A13" s="241"/>
      <c r="B13" s="35">
        <v>2</v>
      </c>
      <c r="C13" s="35" t="s">
        <v>22</v>
      </c>
      <c r="E13" s="64"/>
      <c r="I13" s="64"/>
    </row>
    <row r="14" spans="1:10" s="19" customFormat="1" ht="15.75" customHeight="1">
      <c r="A14" s="241"/>
      <c r="B14" s="35">
        <v>3</v>
      </c>
      <c r="C14" s="35" t="s">
        <v>23</v>
      </c>
      <c r="D14" s="191"/>
      <c r="E14" s="64"/>
      <c r="G14" s="39"/>
      <c r="H14" s="64"/>
      <c r="I14" s="159"/>
      <c r="J14" s="65"/>
    </row>
    <row r="15" spans="1:10" s="19" customFormat="1" ht="15.75">
      <c r="A15" s="241"/>
      <c r="B15" s="35">
        <v>4</v>
      </c>
      <c r="C15" s="35" t="s">
        <v>24</v>
      </c>
      <c r="D15" s="192"/>
      <c r="E15" s="92"/>
      <c r="F15" s="92"/>
      <c r="G15" s="80"/>
      <c r="H15" s="92"/>
      <c r="I15" s="15"/>
      <c r="J15" s="76"/>
    </row>
    <row r="16" spans="1:10" s="19" customFormat="1" ht="15.75">
      <c r="A16" s="226"/>
      <c r="B16" s="222" t="s">
        <v>20</v>
      </c>
      <c r="C16" s="223"/>
      <c r="D16" s="87"/>
      <c r="E16" s="214"/>
      <c r="F16" s="214"/>
      <c r="G16" s="214"/>
      <c r="H16" s="88"/>
      <c r="I16" s="88"/>
      <c r="J16" s="89"/>
    </row>
    <row r="17" spans="1:10" s="19" customFormat="1" ht="29.25" customHeight="1">
      <c r="A17" s="241" t="s">
        <v>64</v>
      </c>
      <c r="B17" s="33">
        <v>1</v>
      </c>
      <c r="C17" s="33" t="s">
        <v>65</v>
      </c>
      <c r="E17" s="194" t="s">
        <v>131</v>
      </c>
      <c r="F17" s="194" t="s">
        <v>131</v>
      </c>
      <c r="G17" s="19" t="s">
        <v>104</v>
      </c>
      <c r="H17" s="194" t="s">
        <v>131</v>
      </c>
      <c r="I17" s="194"/>
      <c r="J17" s="239"/>
    </row>
    <row r="18" spans="1:10" s="19" customFormat="1" ht="24.75" customHeight="1">
      <c r="A18" s="241"/>
      <c r="B18" s="35">
        <v>2</v>
      </c>
      <c r="C18" s="35" t="s">
        <v>66</v>
      </c>
      <c r="E18" s="19" t="s">
        <v>162</v>
      </c>
      <c r="F18" s="19" t="s">
        <v>162</v>
      </c>
      <c r="G18" s="19" t="s">
        <v>149</v>
      </c>
      <c r="H18" s="19" t="s">
        <v>162</v>
      </c>
      <c r="J18" s="240"/>
    </row>
    <row r="19" spans="1:10" s="19" customFormat="1" ht="24.75" customHeight="1">
      <c r="A19" s="241"/>
      <c r="B19" s="125">
        <v>3</v>
      </c>
      <c r="C19" s="125"/>
      <c r="D19" s="60"/>
      <c r="E19" s="19" t="s">
        <v>160</v>
      </c>
      <c r="F19" s="19" t="s">
        <v>160</v>
      </c>
      <c r="G19" s="80"/>
      <c r="H19" s="19" t="s">
        <v>160</v>
      </c>
      <c r="J19" s="240"/>
    </row>
    <row r="20" spans="1:10" s="19" customFormat="1" ht="15.75">
      <c r="A20" s="241"/>
      <c r="B20" s="242" t="s">
        <v>20</v>
      </c>
      <c r="C20" s="242"/>
      <c r="D20" s="187"/>
      <c r="E20" s="216" t="s">
        <v>165</v>
      </c>
      <c r="F20" s="216" t="s">
        <v>165</v>
      </c>
      <c r="G20" s="214" t="s">
        <v>150</v>
      </c>
      <c r="H20" s="216" t="s">
        <v>166</v>
      </c>
      <c r="I20" s="187"/>
      <c r="J20" s="89"/>
    </row>
    <row r="21" spans="1:14" ht="13.5" customHeight="1">
      <c r="A21" s="127"/>
      <c r="B21" s="126"/>
      <c r="C21" s="20"/>
      <c r="D21" s="20"/>
      <c r="E21" s="20"/>
      <c r="F21" s="20"/>
      <c r="G21" s="151"/>
      <c r="K21" s="229"/>
      <c r="L21" s="230"/>
      <c r="M21" s="230"/>
      <c r="N21" s="230"/>
    </row>
    <row r="22" spans="1:7" ht="11.25" customHeight="1">
      <c r="A22" s="244" t="s">
        <v>25</v>
      </c>
      <c r="B22" s="244"/>
      <c r="C22" s="228" t="s">
        <v>26</v>
      </c>
      <c r="D22" s="228"/>
      <c r="E22" s="228"/>
      <c r="F22" s="228" t="s">
        <v>27</v>
      </c>
      <c r="G22" s="228" t="s">
        <v>28</v>
      </c>
    </row>
    <row r="23" spans="1:14" ht="22.5">
      <c r="A23" s="123" t="s">
        <v>29</v>
      </c>
      <c r="B23" s="124" t="s">
        <v>30</v>
      </c>
      <c r="C23" s="228"/>
      <c r="D23" s="228"/>
      <c r="E23" s="228"/>
      <c r="F23" s="228"/>
      <c r="G23" s="228"/>
      <c r="H23" s="21"/>
      <c r="I23" s="84" t="str">
        <f ca="1">"Đà Nẵng, ngày "&amp;TEXT(DAY(TODAY()),"00")&amp;" tháng "&amp;TEXT(MONTH(TODAY()),"00")&amp;" năm "&amp;YEAR(TODAY())</f>
        <v>Đà Nẵng, ngày 19 tháng 02 năm 2014</v>
      </c>
      <c r="J23" s="22"/>
      <c r="K23" s="23"/>
      <c r="M23" s="23"/>
      <c r="N23" s="23"/>
    </row>
    <row r="24" spans="1:7" ht="13.5" customHeight="1">
      <c r="A24" s="128" t="s">
        <v>37</v>
      </c>
      <c r="B24" s="129">
        <v>302</v>
      </c>
      <c r="C24" s="130" t="s">
        <v>42</v>
      </c>
      <c r="D24" s="131">
        <v>2</v>
      </c>
      <c r="E24" s="132"/>
      <c r="F24" s="133" t="s">
        <v>145</v>
      </c>
      <c r="G24" s="134" t="s">
        <v>127</v>
      </c>
    </row>
    <row r="25" spans="1:7" ht="13.5" customHeight="1">
      <c r="A25" s="135" t="s">
        <v>43</v>
      </c>
      <c r="B25" s="136">
        <v>401</v>
      </c>
      <c r="C25" s="51" t="s">
        <v>44</v>
      </c>
      <c r="D25" s="137">
        <v>3</v>
      </c>
      <c r="E25" s="138" t="s">
        <v>45</v>
      </c>
      <c r="F25" s="139"/>
      <c r="G25" s="184" t="s">
        <v>128</v>
      </c>
    </row>
    <row r="26" spans="1:7" ht="13.5" customHeight="1">
      <c r="A26" s="135" t="s">
        <v>76</v>
      </c>
      <c r="B26" s="136">
        <v>151</v>
      </c>
      <c r="C26" s="210" t="s">
        <v>75</v>
      </c>
      <c r="D26" s="66">
        <v>3</v>
      </c>
      <c r="E26" s="138" t="s">
        <v>45</v>
      </c>
      <c r="F26" s="139" t="s">
        <v>145</v>
      </c>
      <c r="G26" s="140" t="s">
        <v>122</v>
      </c>
    </row>
    <row r="27" spans="1:13" ht="13.5" customHeight="1">
      <c r="A27" s="135" t="s">
        <v>61</v>
      </c>
      <c r="B27" s="136">
        <v>101</v>
      </c>
      <c r="C27" s="51" t="s">
        <v>62</v>
      </c>
      <c r="D27" s="66">
        <v>2</v>
      </c>
      <c r="E27" s="138"/>
      <c r="F27" s="140" t="s">
        <v>146</v>
      </c>
      <c r="G27" s="115" t="s">
        <v>120</v>
      </c>
      <c r="H27" s="245" t="s">
        <v>31</v>
      </c>
      <c r="I27" s="231"/>
      <c r="J27" s="231" t="s">
        <v>32</v>
      </c>
      <c r="K27" s="231"/>
      <c r="L27" s="243"/>
      <c r="M27" s="225"/>
    </row>
    <row r="28" spans="1:11" ht="13.5" customHeight="1">
      <c r="A28" s="135" t="s">
        <v>39</v>
      </c>
      <c r="B28" s="136">
        <v>450</v>
      </c>
      <c r="C28" s="141" t="s">
        <v>46</v>
      </c>
      <c r="D28" s="137">
        <v>3</v>
      </c>
      <c r="E28" s="138"/>
      <c r="F28" s="139"/>
      <c r="G28" s="140"/>
      <c r="H28"/>
      <c r="I28" s="2"/>
      <c r="J28" s="2"/>
      <c r="K28" s="2"/>
    </row>
    <row r="29" spans="1:11" ht="13.5" customHeight="1">
      <c r="A29" s="135" t="s">
        <v>39</v>
      </c>
      <c r="B29" s="136">
        <v>433</v>
      </c>
      <c r="C29" s="141" t="s">
        <v>47</v>
      </c>
      <c r="D29" s="137">
        <v>3</v>
      </c>
      <c r="E29" s="72"/>
      <c r="F29" s="139"/>
      <c r="G29" s="140"/>
      <c r="H29"/>
      <c r="I29" s="2"/>
      <c r="J29" s="2"/>
      <c r="K29" s="2"/>
    </row>
    <row r="30" spans="1:11" ht="12" customHeight="1">
      <c r="A30" s="142" t="s">
        <v>50</v>
      </c>
      <c r="B30" s="143">
        <v>466</v>
      </c>
      <c r="C30" s="208" t="s">
        <v>77</v>
      </c>
      <c r="D30" s="137">
        <v>2</v>
      </c>
      <c r="E30" s="144"/>
      <c r="F30" s="139"/>
      <c r="G30" s="140" t="s">
        <v>82</v>
      </c>
      <c r="H30"/>
      <c r="I30" s="2"/>
      <c r="J30" s="2"/>
      <c r="K30" s="2"/>
    </row>
    <row r="31" spans="1:11" ht="22.5" customHeight="1">
      <c r="A31" s="145" t="s">
        <v>40</v>
      </c>
      <c r="B31" s="146">
        <v>401</v>
      </c>
      <c r="C31" s="67" t="s">
        <v>60</v>
      </c>
      <c r="D31" s="147">
        <v>2</v>
      </c>
      <c r="E31" s="144" t="s">
        <v>54</v>
      </c>
      <c r="F31" s="48" t="s">
        <v>83</v>
      </c>
      <c r="G31" s="140" t="s">
        <v>81</v>
      </c>
      <c r="H31"/>
      <c r="I31" s="2"/>
      <c r="J31" s="2"/>
      <c r="K31" s="2"/>
    </row>
    <row r="32" spans="1:11" ht="13.5" customHeight="1">
      <c r="A32" s="113"/>
      <c r="B32" s="114"/>
      <c r="C32" s="24"/>
      <c r="D32" s="115"/>
      <c r="E32" s="115"/>
      <c r="F32" s="38"/>
      <c r="G32" s="148"/>
      <c r="H32"/>
      <c r="I32" s="2"/>
      <c r="J32" s="2"/>
      <c r="K32" s="2"/>
    </row>
    <row r="33" spans="1:11" ht="13.5" customHeight="1">
      <c r="A33" s="116"/>
      <c r="B33" s="117"/>
      <c r="C33" s="118"/>
      <c r="D33" s="119"/>
      <c r="E33" s="120"/>
      <c r="F33" s="149"/>
      <c r="G33" s="150"/>
      <c r="H33" s="232" t="s">
        <v>33</v>
      </c>
      <c r="I33" s="224"/>
      <c r="J33" s="224" t="s">
        <v>119</v>
      </c>
      <c r="K33" s="224"/>
    </row>
    <row r="34" spans="1:7" ht="15.75">
      <c r="A34" s="221" t="s">
        <v>34</v>
      </c>
      <c r="B34" s="221"/>
      <c r="C34" s="221"/>
      <c r="D34" s="121">
        <f>SUM(D24:D33)</f>
        <v>20</v>
      </c>
      <c r="E34" s="121"/>
      <c r="F34" s="122"/>
      <c r="G34" s="122"/>
    </row>
    <row r="35" spans="1:7" ht="15.75">
      <c r="A35" s="57"/>
      <c r="B35" s="57"/>
      <c r="C35" s="57"/>
      <c r="D35" s="25"/>
      <c r="E35" s="25"/>
      <c r="F35" s="52"/>
      <c r="G35" s="52"/>
    </row>
    <row r="36" spans="1:7" ht="15.75">
      <c r="A36" s="194" t="s">
        <v>129</v>
      </c>
      <c r="B36" s="194">
        <v>361</v>
      </c>
      <c r="C36" s="194" t="s">
        <v>130</v>
      </c>
      <c r="D36" s="195">
        <v>3</v>
      </c>
      <c r="E36" s="195"/>
      <c r="F36" s="194" t="s">
        <v>133</v>
      </c>
      <c r="G36" s="52"/>
    </row>
    <row r="37" spans="1:6" s="29" customFormat="1" ht="15.75">
      <c r="A37" s="194" t="s">
        <v>50</v>
      </c>
      <c r="B37" s="194">
        <v>420</v>
      </c>
      <c r="C37" s="194" t="s">
        <v>116</v>
      </c>
      <c r="D37" s="195">
        <v>3</v>
      </c>
      <c r="E37" s="195"/>
      <c r="F37" s="194" t="s">
        <v>142</v>
      </c>
    </row>
    <row r="38" spans="1:6" ht="15.75">
      <c r="A38" s="194" t="s">
        <v>55</v>
      </c>
      <c r="B38" s="194">
        <v>201</v>
      </c>
      <c r="C38" s="194" t="s">
        <v>67</v>
      </c>
      <c r="D38" s="195">
        <v>2</v>
      </c>
      <c r="E38" s="195"/>
      <c r="F38" s="194" t="s">
        <v>134</v>
      </c>
    </row>
    <row r="39" spans="1:6" ht="15.75">
      <c r="A39" s="194" t="s">
        <v>57</v>
      </c>
      <c r="B39" s="194">
        <v>361</v>
      </c>
      <c r="C39" s="194" t="s">
        <v>58</v>
      </c>
      <c r="D39" s="195">
        <v>2</v>
      </c>
      <c r="E39" s="195"/>
      <c r="F39" s="194" t="s">
        <v>133</v>
      </c>
    </row>
    <row r="40" spans="1:6" ht="15.75">
      <c r="A40" s="194" t="s">
        <v>50</v>
      </c>
      <c r="B40" s="194">
        <v>414</v>
      </c>
      <c r="C40" s="194" t="s">
        <v>131</v>
      </c>
      <c r="D40" s="195">
        <v>3</v>
      </c>
      <c r="E40" s="195" t="s">
        <v>45</v>
      </c>
      <c r="F40" s="194" t="s">
        <v>143</v>
      </c>
    </row>
    <row r="41" spans="1:6" ht="15.75">
      <c r="A41" s="194" t="s">
        <v>39</v>
      </c>
      <c r="B41" s="194">
        <v>445</v>
      </c>
      <c r="C41" s="194" t="s">
        <v>115</v>
      </c>
      <c r="D41" s="195">
        <v>3</v>
      </c>
      <c r="E41" s="195"/>
      <c r="F41" s="194" t="s">
        <v>144</v>
      </c>
    </row>
    <row r="42" spans="1:6" ht="15.75">
      <c r="A42" s="194" t="s">
        <v>39</v>
      </c>
      <c r="B42" s="194">
        <v>451</v>
      </c>
      <c r="C42" s="194" t="s">
        <v>68</v>
      </c>
      <c r="D42" s="195">
        <v>3</v>
      </c>
      <c r="E42" s="195"/>
      <c r="F42" s="194" t="s">
        <v>138</v>
      </c>
    </row>
  </sheetData>
  <sheetProtection/>
  <mergeCells count="26">
    <mergeCell ref="N6:N8"/>
    <mergeCell ref="J17:J19"/>
    <mergeCell ref="A17:A20"/>
    <mergeCell ref="B20:C20"/>
    <mergeCell ref="L27:M27"/>
    <mergeCell ref="A12:A16"/>
    <mergeCell ref="M21:N21"/>
    <mergeCell ref="A22:B22"/>
    <mergeCell ref="H27:I27"/>
    <mergeCell ref="G22:G23"/>
    <mergeCell ref="H33:I33"/>
    <mergeCell ref="A1:D1"/>
    <mergeCell ref="E1:J1"/>
    <mergeCell ref="A2:D2"/>
    <mergeCell ref="E2:J2"/>
    <mergeCell ref="B11:C11"/>
    <mergeCell ref="A34:C34"/>
    <mergeCell ref="B16:C16"/>
    <mergeCell ref="J33:K33"/>
    <mergeCell ref="A3:D3"/>
    <mergeCell ref="E3:J3"/>
    <mergeCell ref="A6:A11"/>
    <mergeCell ref="C22:E23"/>
    <mergeCell ref="F22:F23"/>
    <mergeCell ref="K21:L21"/>
    <mergeCell ref="J27:K27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6">
      <selection activeCell="F38" sqref="F38"/>
    </sheetView>
  </sheetViews>
  <sheetFormatPr defaultColWidth="10.421875" defaultRowHeight="15"/>
  <cols>
    <col min="1" max="1" width="10.28125" style="27" customWidth="1"/>
    <col min="2" max="2" width="8.7109375" style="26" customWidth="1"/>
    <col min="3" max="3" width="14.421875" style="26" customWidth="1"/>
    <col min="4" max="4" width="15.140625" style="27" customWidth="1"/>
    <col min="5" max="5" width="17.00390625" style="27" customWidth="1"/>
    <col min="6" max="6" width="18.00390625" style="27" customWidth="1"/>
    <col min="7" max="7" width="20.28125" style="27" customWidth="1"/>
    <col min="8" max="8" width="18.28125" style="27" customWidth="1"/>
    <col min="9" max="9" width="16.00390625" style="27" customWidth="1"/>
    <col min="10" max="10" width="15.00390625" style="27" customWidth="1"/>
    <col min="11" max="11" width="9.28125" style="27" customWidth="1"/>
    <col min="12" max="12" width="11.28125" style="27" bestFit="1" customWidth="1"/>
    <col min="13" max="16384" width="10.421875" style="27" customWidth="1"/>
  </cols>
  <sheetData>
    <row r="1" spans="1:12" s="43" customFormat="1" ht="18.75">
      <c r="A1" s="233" t="s">
        <v>3</v>
      </c>
      <c r="B1" s="233"/>
      <c r="C1" s="233"/>
      <c r="D1" s="233"/>
      <c r="E1" s="250" t="s">
        <v>41</v>
      </c>
      <c r="F1" s="250"/>
      <c r="G1" s="250"/>
      <c r="H1" s="250"/>
      <c r="I1" s="250"/>
      <c r="J1" s="250"/>
      <c r="L1" s="44">
        <v>41491</v>
      </c>
    </row>
    <row r="2" spans="1:10" ht="15.75">
      <c r="A2" s="230" t="s">
        <v>4</v>
      </c>
      <c r="B2" s="230"/>
      <c r="C2" s="230"/>
      <c r="D2" s="230"/>
      <c r="E2" s="224" t="s">
        <v>108</v>
      </c>
      <c r="F2" s="224"/>
      <c r="G2" s="224"/>
      <c r="H2" s="224"/>
      <c r="I2" s="224"/>
      <c r="J2" s="224"/>
    </row>
    <row r="3" spans="1:10" ht="15.75">
      <c r="A3" s="225" t="s">
        <v>5</v>
      </c>
      <c r="B3" s="225"/>
      <c r="C3" s="225"/>
      <c r="D3" s="225"/>
      <c r="E3" s="225" t="s">
        <v>59</v>
      </c>
      <c r="F3" s="225"/>
      <c r="G3" s="225"/>
      <c r="H3" s="225"/>
      <c r="I3" s="225"/>
      <c r="J3" s="225"/>
    </row>
    <row r="4" spans="2:10" s="43" customFormat="1" ht="18.75">
      <c r="B4" s="42"/>
      <c r="C4" s="42"/>
      <c r="F4" s="45" t="s">
        <v>35</v>
      </c>
      <c r="G4" s="46">
        <v>29</v>
      </c>
      <c r="H4" s="47">
        <f>$L$1+($G$4-1)*7</f>
        <v>41687</v>
      </c>
      <c r="J4" s="43" t="s">
        <v>117</v>
      </c>
    </row>
    <row r="5" spans="1:10" s="32" customFormat="1" ht="19.5" customHeight="1">
      <c r="A5" s="30" t="s">
        <v>0</v>
      </c>
      <c r="B5" s="30" t="s">
        <v>6</v>
      </c>
      <c r="C5" s="30" t="s">
        <v>7</v>
      </c>
      <c r="D5" s="91" t="s">
        <v>8</v>
      </c>
      <c r="E5" s="95" t="s">
        <v>9</v>
      </c>
      <c r="F5" s="95" t="s">
        <v>10</v>
      </c>
      <c r="G5" s="95" t="s">
        <v>11</v>
      </c>
      <c r="H5" s="95" t="s">
        <v>12</v>
      </c>
      <c r="I5" s="95" t="s">
        <v>13</v>
      </c>
      <c r="J5" s="31" t="s">
        <v>14</v>
      </c>
    </row>
    <row r="6" spans="1:12" s="19" customFormat="1" ht="15.75">
      <c r="A6" s="226" t="s">
        <v>1</v>
      </c>
      <c r="B6" s="33">
        <v>1</v>
      </c>
      <c r="C6" s="33" t="s">
        <v>15</v>
      </c>
      <c r="D6" s="219"/>
      <c r="E6" s="202"/>
      <c r="F6" s="202"/>
      <c r="I6" s="199"/>
      <c r="L6" s="248"/>
    </row>
    <row r="7" spans="1:12" s="19" customFormat="1" ht="45" customHeight="1">
      <c r="A7" s="227"/>
      <c r="B7" s="35">
        <v>2</v>
      </c>
      <c r="C7" s="35" t="s">
        <v>16</v>
      </c>
      <c r="D7" s="15"/>
      <c r="E7" s="198"/>
      <c r="F7" s="198"/>
      <c r="I7" s="16"/>
      <c r="L7" s="248"/>
    </row>
    <row r="8" spans="1:12" s="19" customFormat="1" ht="15.75">
      <c r="A8" s="227"/>
      <c r="B8" s="35">
        <v>3</v>
      </c>
      <c r="C8" s="35" t="s">
        <v>17</v>
      </c>
      <c r="D8" s="74"/>
      <c r="E8" s="64"/>
      <c r="F8" s="64"/>
      <c r="G8" s="74"/>
      <c r="H8" s="158"/>
      <c r="I8" s="39"/>
      <c r="J8" s="15"/>
      <c r="L8" s="249"/>
    </row>
    <row r="9" spans="1:12" s="19" customFormat="1" ht="52.5" customHeight="1">
      <c r="A9" s="227"/>
      <c r="B9" s="36">
        <v>4</v>
      </c>
      <c r="C9" s="36" t="s">
        <v>18</v>
      </c>
      <c r="D9" s="98"/>
      <c r="E9" s="92"/>
      <c r="F9" s="92"/>
      <c r="G9" s="98"/>
      <c r="H9" s="98"/>
      <c r="I9" s="39"/>
      <c r="J9" s="15"/>
      <c r="L9" s="249"/>
    </row>
    <row r="10" spans="1:10" s="19" customFormat="1" ht="24.75" customHeight="1">
      <c r="A10" s="227"/>
      <c r="B10" s="35">
        <v>5</v>
      </c>
      <c r="C10" s="36" t="s">
        <v>19</v>
      </c>
      <c r="D10" s="34"/>
      <c r="E10" s="34"/>
      <c r="F10" s="34"/>
      <c r="G10" s="34"/>
      <c r="H10" s="34"/>
      <c r="I10" s="17"/>
      <c r="J10" s="18"/>
    </row>
    <row r="11" spans="1:10" s="19" customFormat="1" ht="36" customHeight="1">
      <c r="A11" s="227"/>
      <c r="B11" s="235" t="s">
        <v>20</v>
      </c>
      <c r="C11" s="236"/>
      <c r="D11" s="88"/>
      <c r="E11" s="88"/>
      <c r="F11" s="88"/>
      <c r="G11" s="88"/>
      <c r="H11" s="88"/>
      <c r="I11" s="89"/>
      <c r="J11" s="89"/>
    </row>
    <row r="12" spans="1:10" s="19" customFormat="1" ht="15.75">
      <c r="A12" s="241" t="s">
        <v>2</v>
      </c>
      <c r="B12" s="33">
        <v>1</v>
      </c>
      <c r="C12" s="33" t="s">
        <v>21</v>
      </c>
      <c r="I12" s="158"/>
      <c r="J12" s="203"/>
    </row>
    <row r="13" spans="1:10" s="19" customFormat="1" ht="36.75" customHeight="1">
      <c r="A13" s="241"/>
      <c r="B13" s="35">
        <v>2</v>
      </c>
      <c r="C13" s="35" t="s">
        <v>22</v>
      </c>
      <c r="I13" s="96"/>
      <c r="J13" s="198"/>
    </row>
    <row r="14" spans="1:10" s="19" customFormat="1" ht="63" customHeight="1">
      <c r="A14" s="241"/>
      <c r="B14" s="35">
        <v>3</v>
      </c>
      <c r="C14" s="35" t="s">
        <v>23</v>
      </c>
      <c r="D14" s="191"/>
      <c r="E14" s="64"/>
      <c r="F14" s="64"/>
      <c r="G14" s="39"/>
      <c r="H14" s="64"/>
      <c r="I14" s="93"/>
      <c r="J14" s="65"/>
    </row>
    <row r="15" spans="1:10" s="19" customFormat="1" ht="47.25" customHeight="1">
      <c r="A15" s="241"/>
      <c r="B15" s="35">
        <v>4</v>
      </c>
      <c r="C15" s="35" t="s">
        <v>24</v>
      </c>
      <c r="D15" s="192"/>
      <c r="E15" s="92"/>
      <c r="F15" s="92"/>
      <c r="G15" s="80"/>
      <c r="H15" s="188"/>
      <c r="I15" s="189"/>
      <c r="J15" s="76"/>
    </row>
    <row r="16" spans="1:10" s="19" customFormat="1" ht="15.75">
      <c r="A16" s="226"/>
      <c r="B16" s="222" t="s">
        <v>20</v>
      </c>
      <c r="C16" s="223"/>
      <c r="D16" s="88"/>
      <c r="E16" s="88"/>
      <c r="F16" s="88"/>
      <c r="G16" s="214"/>
      <c r="H16" s="88"/>
      <c r="I16" s="88"/>
      <c r="J16" s="196"/>
    </row>
    <row r="17" spans="1:10" s="19" customFormat="1" ht="29.25" customHeight="1">
      <c r="A17" s="241" t="s">
        <v>64</v>
      </c>
      <c r="B17" s="33">
        <v>1</v>
      </c>
      <c r="C17" s="33" t="s">
        <v>65</v>
      </c>
      <c r="D17" s="199"/>
      <c r="E17" s="206"/>
      <c r="F17" s="206"/>
      <c r="G17" s="19" t="s">
        <v>104</v>
      </c>
      <c r="I17" s="183"/>
      <c r="J17" s="239"/>
    </row>
    <row r="18" spans="1:10" s="19" customFormat="1" ht="24.75" customHeight="1">
      <c r="A18" s="241"/>
      <c r="B18" s="35">
        <v>2</v>
      </c>
      <c r="C18" s="35" t="s">
        <v>66</v>
      </c>
      <c r="D18" s="16"/>
      <c r="E18" s="96"/>
      <c r="F18" s="96"/>
      <c r="G18" s="19" t="s">
        <v>149</v>
      </c>
      <c r="I18" s="183"/>
      <c r="J18" s="240"/>
    </row>
    <row r="19" spans="1:10" s="19" customFormat="1" ht="24.75" customHeight="1">
      <c r="A19" s="241"/>
      <c r="B19" s="125">
        <v>3</v>
      </c>
      <c r="C19" s="125"/>
      <c r="D19" s="60"/>
      <c r="E19" s="60"/>
      <c r="F19" s="60"/>
      <c r="G19" s="80"/>
      <c r="H19" s="94"/>
      <c r="I19" s="186"/>
      <c r="J19" s="240"/>
    </row>
    <row r="20" spans="1:10" s="19" customFormat="1" ht="16.5" thickBot="1">
      <c r="A20" s="226"/>
      <c r="B20" s="242" t="s">
        <v>20</v>
      </c>
      <c r="C20" s="242"/>
      <c r="D20" s="187"/>
      <c r="E20" s="187"/>
      <c r="F20" s="187"/>
      <c r="G20" s="214" t="s">
        <v>150</v>
      </c>
      <c r="H20" s="216"/>
      <c r="I20" s="187"/>
      <c r="J20" s="89"/>
    </row>
    <row r="21" spans="1:14" ht="13.5" customHeight="1">
      <c r="A21" s="37"/>
      <c r="B21" s="126"/>
      <c r="C21" s="20"/>
      <c r="D21" s="20"/>
      <c r="E21" s="20"/>
      <c r="F21" s="20"/>
      <c r="G21" s="151"/>
      <c r="K21" s="229"/>
      <c r="L21" s="230"/>
      <c r="M21" s="230"/>
      <c r="N21" s="230"/>
    </row>
    <row r="22" spans="1:7" ht="11.25" customHeight="1">
      <c r="A22" s="244" t="s">
        <v>25</v>
      </c>
      <c r="B22" s="244"/>
      <c r="C22" s="228" t="s">
        <v>26</v>
      </c>
      <c r="D22" s="228"/>
      <c r="E22" s="228"/>
      <c r="F22" s="228" t="s">
        <v>27</v>
      </c>
      <c r="G22" s="246" t="s">
        <v>28</v>
      </c>
    </row>
    <row r="23" spans="1:14" ht="22.5">
      <c r="A23" s="123" t="s">
        <v>29</v>
      </c>
      <c r="B23" s="124" t="s">
        <v>30</v>
      </c>
      <c r="C23" s="228"/>
      <c r="D23" s="228"/>
      <c r="E23" s="228"/>
      <c r="F23" s="228"/>
      <c r="G23" s="247"/>
      <c r="H23" s="21"/>
      <c r="I23" s="84" t="str">
        <f ca="1">"Đà Nẵng, ngày "&amp;TEXT(DAY(TODAY()),"00")&amp;" tháng "&amp;TEXT(MONTH(TODAY()),"00")&amp;" năm "&amp;YEAR(TODAY())</f>
        <v>Đà Nẵng, ngày 19 tháng 02 năm 2014</v>
      </c>
      <c r="J23" s="22"/>
      <c r="K23" s="23"/>
      <c r="M23" s="23"/>
      <c r="N23" s="23"/>
    </row>
    <row r="24" spans="1:7" ht="13.5" customHeight="1">
      <c r="A24" s="99" t="s">
        <v>37</v>
      </c>
      <c r="B24" s="100">
        <v>302</v>
      </c>
      <c r="C24" s="101" t="s">
        <v>42</v>
      </c>
      <c r="D24" s="102">
        <v>2</v>
      </c>
      <c r="E24" s="103"/>
      <c r="F24" s="152"/>
      <c r="G24" s="153" t="s">
        <v>127</v>
      </c>
    </row>
    <row r="25" spans="1:7" ht="13.5" customHeight="1">
      <c r="A25" s="104" t="s">
        <v>48</v>
      </c>
      <c r="B25" s="105">
        <v>403</v>
      </c>
      <c r="C25" s="58" t="s">
        <v>49</v>
      </c>
      <c r="D25" s="56">
        <v>3</v>
      </c>
      <c r="E25" s="106" t="s">
        <v>45</v>
      </c>
      <c r="F25" s="154"/>
      <c r="G25" s="24" t="s">
        <v>121</v>
      </c>
    </row>
    <row r="26" spans="1:7" ht="13.5" customHeight="1">
      <c r="A26" s="155" t="s">
        <v>38</v>
      </c>
      <c r="B26" s="156">
        <v>376</v>
      </c>
      <c r="C26" s="208" t="s">
        <v>78</v>
      </c>
      <c r="D26" s="54">
        <v>3</v>
      </c>
      <c r="E26" s="157" t="s">
        <v>51</v>
      </c>
      <c r="F26" s="154" t="s">
        <v>145</v>
      </c>
      <c r="G26" s="24" t="s">
        <v>79</v>
      </c>
    </row>
    <row r="27" spans="1:13" ht="13.5" customHeight="1">
      <c r="A27" s="104" t="s">
        <v>61</v>
      </c>
      <c r="B27" s="105">
        <v>101</v>
      </c>
      <c r="C27" s="55" t="s">
        <v>62</v>
      </c>
      <c r="D27" s="56">
        <v>2</v>
      </c>
      <c r="E27" s="106"/>
      <c r="F27" s="154" t="s">
        <v>145</v>
      </c>
      <c r="G27" s="115" t="s">
        <v>120</v>
      </c>
      <c r="H27" s="245" t="s">
        <v>31</v>
      </c>
      <c r="I27" s="231"/>
      <c r="J27" s="231" t="s">
        <v>32</v>
      </c>
      <c r="K27" s="231"/>
      <c r="L27" s="243"/>
      <c r="M27" s="225"/>
    </row>
    <row r="28" spans="1:11" ht="13.5" customHeight="1">
      <c r="A28" s="104" t="s">
        <v>39</v>
      </c>
      <c r="B28" s="105">
        <v>433</v>
      </c>
      <c r="C28" s="109" t="s">
        <v>47</v>
      </c>
      <c r="D28" s="54">
        <v>3</v>
      </c>
      <c r="E28" s="58"/>
      <c r="F28" s="154"/>
      <c r="G28" s="24"/>
      <c r="H28"/>
      <c r="I28" s="2"/>
      <c r="J28" s="2"/>
      <c r="K28" s="2"/>
    </row>
    <row r="29" spans="1:11" ht="13.5" customHeight="1">
      <c r="A29" s="104" t="s">
        <v>52</v>
      </c>
      <c r="B29" s="105">
        <v>450</v>
      </c>
      <c r="C29" s="109" t="s">
        <v>53</v>
      </c>
      <c r="D29" s="54">
        <v>3</v>
      </c>
      <c r="E29" s="58"/>
      <c r="F29" s="154"/>
      <c r="G29" s="24"/>
      <c r="H29"/>
      <c r="I29" s="2"/>
      <c r="J29" s="2"/>
      <c r="K29" s="2"/>
    </row>
    <row r="30" spans="1:11" ht="12" customHeight="1">
      <c r="A30" s="104" t="s">
        <v>56</v>
      </c>
      <c r="B30" s="105">
        <v>424</v>
      </c>
      <c r="C30" s="209" t="s">
        <v>63</v>
      </c>
      <c r="D30" s="54">
        <v>3</v>
      </c>
      <c r="E30" s="106" t="s">
        <v>45</v>
      </c>
      <c r="F30" s="48" t="s">
        <v>145</v>
      </c>
      <c r="G30" s="24" t="s">
        <v>80</v>
      </c>
      <c r="H30"/>
      <c r="I30" s="2"/>
      <c r="J30" s="2"/>
      <c r="K30" s="2"/>
    </row>
    <row r="31" spans="1:11" ht="22.5" customHeight="1">
      <c r="A31" s="110" t="s">
        <v>40</v>
      </c>
      <c r="B31" s="111">
        <v>401</v>
      </c>
      <c r="C31" s="61" t="s">
        <v>60</v>
      </c>
      <c r="D31" s="62">
        <v>2</v>
      </c>
      <c r="E31" s="112" t="s">
        <v>54</v>
      </c>
      <c r="F31" s="48"/>
      <c r="G31" s="24" t="s">
        <v>81</v>
      </c>
      <c r="H31"/>
      <c r="I31" s="2"/>
      <c r="J31" s="2"/>
      <c r="K31" s="2"/>
    </row>
    <row r="32" spans="1:11" ht="13.5" customHeight="1">
      <c r="A32" s="113"/>
      <c r="B32" s="114"/>
      <c r="C32" s="24"/>
      <c r="D32" s="115"/>
      <c r="E32" s="115"/>
      <c r="F32" s="38"/>
      <c r="G32" s="148"/>
      <c r="H32"/>
      <c r="I32" s="2"/>
      <c r="J32" s="2"/>
      <c r="K32" s="2"/>
    </row>
    <row r="33" spans="1:11" ht="13.5" customHeight="1">
      <c r="A33" s="116"/>
      <c r="B33" s="117"/>
      <c r="C33" s="118"/>
      <c r="D33" s="119"/>
      <c r="E33" s="120"/>
      <c r="F33" s="149"/>
      <c r="G33" s="150"/>
      <c r="H33" s="232" t="s">
        <v>33</v>
      </c>
      <c r="I33" s="224"/>
      <c r="J33" s="224" t="s">
        <v>119</v>
      </c>
      <c r="K33" s="224"/>
    </row>
    <row r="34" spans="1:7" ht="15.75">
      <c r="A34" s="221" t="s">
        <v>34</v>
      </c>
      <c r="B34" s="221"/>
      <c r="C34" s="221"/>
      <c r="D34" s="121"/>
      <c r="E34" s="121"/>
      <c r="F34" s="122">
        <v>17</v>
      </c>
      <c r="G34" s="122"/>
    </row>
    <row r="35" spans="2:3" s="29" customFormat="1" ht="15.75">
      <c r="B35" s="28"/>
      <c r="C35" s="28"/>
    </row>
    <row r="36" spans="1:6" ht="15.75">
      <c r="A36" s="194" t="s">
        <v>70</v>
      </c>
      <c r="B36" s="194">
        <v>403</v>
      </c>
      <c r="C36" s="194" t="s">
        <v>71</v>
      </c>
      <c r="D36" s="195">
        <v>3</v>
      </c>
      <c r="E36" s="195"/>
      <c r="F36" s="194" t="s">
        <v>132</v>
      </c>
    </row>
    <row r="37" spans="1:6" ht="15.75">
      <c r="A37" s="194" t="s">
        <v>129</v>
      </c>
      <c r="B37" s="194">
        <v>361</v>
      </c>
      <c r="C37" s="194" t="s">
        <v>130</v>
      </c>
      <c r="D37" s="195">
        <v>3</v>
      </c>
      <c r="E37" s="195"/>
      <c r="F37" s="194" t="s">
        <v>133</v>
      </c>
    </row>
    <row r="38" spans="1:6" ht="15.75">
      <c r="A38" s="194" t="s">
        <v>57</v>
      </c>
      <c r="B38" s="194">
        <v>361</v>
      </c>
      <c r="C38" s="194" t="s">
        <v>58</v>
      </c>
      <c r="D38" s="195">
        <v>2</v>
      </c>
      <c r="E38" s="195"/>
      <c r="F38" s="194" t="s">
        <v>133</v>
      </c>
    </row>
    <row r="39" spans="1:6" ht="15.75">
      <c r="A39" s="194" t="s">
        <v>55</v>
      </c>
      <c r="B39" s="194">
        <v>201</v>
      </c>
      <c r="C39" s="194" t="s">
        <v>67</v>
      </c>
      <c r="D39" s="195">
        <v>2</v>
      </c>
      <c r="E39" s="195"/>
      <c r="F39" s="194" t="s">
        <v>134</v>
      </c>
    </row>
    <row r="40" spans="1:6" ht="15.75">
      <c r="A40" s="194" t="s">
        <v>43</v>
      </c>
      <c r="B40" s="194">
        <v>402</v>
      </c>
      <c r="C40" s="194" t="s">
        <v>135</v>
      </c>
      <c r="D40" s="195">
        <v>3</v>
      </c>
      <c r="E40" s="195" t="s">
        <v>45</v>
      </c>
      <c r="F40" s="194" t="s">
        <v>136</v>
      </c>
    </row>
    <row r="41" spans="1:6" ht="15.75">
      <c r="A41" s="194" t="s">
        <v>52</v>
      </c>
      <c r="B41" s="194">
        <v>451</v>
      </c>
      <c r="C41" s="194" t="s">
        <v>137</v>
      </c>
      <c r="D41" s="195">
        <v>3</v>
      </c>
      <c r="E41" s="195"/>
      <c r="F41" s="194" t="s">
        <v>138</v>
      </c>
    </row>
    <row r="42" spans="1:6" ht="15.75">
      <c r="A42" s="194" t="s">
        <v>52</v>
      </c>
      <c r="B42" s="194">
        <v>482</v>
      </c>
      <c r="C42" s="194" t="s">
        <v>139</v>
      </c>
      <c r="D42" s="195">
        <v>3</v>
      </c>
      <c r="E42" s="195"/>
      <c r="F42" s="194" t="s">
        <v>140</v>
      </c>
    </row>
    <row r="43" spans="1:6" ht="15.75">
      <c r="A43" s="194" t="s">
        <v>40</v>
      </c>
      <c r="B43" s="194">
        <v>402</v>
      </c>
      <c r="C43" s="194" t="s">
        <v>69</v>
      </c>
      <c r="D43" s="195">
        <v>2</v>
      </c>
      <c r="E43" s="195"/>
      <c r="F43" s="194" t="s">
        <v>141</v>
      </c>
    </row>
  </sheetData>
  <sheetProtection/>
  <mergeCells count="27">
    <mergeCell ref="A34:C34"/>
    <mergeCell ref="A12:A16"/>
    <mergeCell ref="B16:C16"/>
    <mergeCell ref="B20:C20"/>
    <mergeCell ref="F22:F23"/>
    <mergeCell ref="A22:B22"/>
    <mergeCell ref="A17:A20"/>
    <mergeCell ref="A1:D1"/>
    <mergeCell ref="E1:J1"/>
    <mergeCell ref="A2:D2"/>
    <mergeCell ref="E2:J2"/>
    <mergeCell ref="A3:D3"/>
    <mergeCell ref="E3:J3"/>
    <mergeCell ref="M21:N21"/>
    <mergeCell ref="H33:I33"/>
    <mergeCell ref="H27:I27"/>
    <mergeCell ref="L27:M27"/>
    <mergeCell ref="J33:K33"/>
    <mergeCell ref="J27:K27"/>
    <mergeCell ref="K21:L21"/>
    <mergeCell ref="B11:C11"/>
    <mergeCell ref="G22:G23"/>
    <mergeCell ref="J17:J19"/>
    <mergeCell ref="L6:L7"/>
    <mergeCell ref="C22:E23"/>
    <mergeCell ref="A6:A11"/>
    <mergeCell ref="L8:L9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44">
      <selection activeCell="M54" sqref="M54"/>
    </sheetView>
  </sheetViews>
  <sheetFormatPr defaultColWidth="10.421875" defaultRowHeight="21.75" customHeight="1"/>
  <cols>
    <col min="1" max="1" width="9.8515625" style="2" customWidth="1"/>
    <col min="2" max="2" width="8.8515625" style="1" customWidth="1"/>
    <col min="3" max="3" width="13.28125" style="1" customWidth="1"/>
    <col min="4" max="4" width="16.00390625" style="2" customWidth="1"/>
    <col min="5" max="5" width="16.57421875" style="2" customWidth="1"/>
    <col min="6" max="6" width="16.7109375" style="2" customWidth="1"/>
    <col min="7" max="7" width="15.140625" style="2" customWidth="1"/>
    <col min="8" max="8" width="15.57421875" style="2" customWidth="1"/>
    <col min="9" max="9" width="16.421875" style="2" customWidth="1"/>
    <col min="10" max="10" width="12.421875" style="2" bestFit="1" customWidth="1"/>
    <col min="11" max="11" width="10.421875" style="2" customWidth="1"/>
    <col min="12" max="12" width="11.28125" style="2" bestFit="1" customWidth="1"/>
    <col min="13" max="16384" width="10.421875" style="2" customWidth="1"/>
  </cols>
  <sheetData>
    <row r="1" spans="1:12" ht="18.75">
      <c r="A1" s="231" t="s">
        <v>3</v>
      </c>
      <c r="B1" s="231"/>
      <c r="C1" s="231"/>
      <c r="D1" s="231"/>
      <c r="E1" s="250" t="s">
        <v>41</v>
      </c>
      <c r="F1" s="250"/>
      <c r="G1" s="250"/>
      <c r="H1" s="250"/>
      <c r="I1" s="250"/>
      <c r="J1" s="250"/>
      <c r="L1" s="44">
        <v>41491</v>
      </c>
    </row>
    <row r="2" spans="1:10" ht="15.75">
      <c r="A2" s="231" t="s">
        <v>4</v>
      </c>
      <c r="B2" s="231"/>
      <c r="C2" s="231"/>
      <c r="D2" s="231"/>
      <c r="E2" s="224" t="s">
        <v>108</v>
      </c>
      <c r="F2" s="224"/>
      <c r="G2" s="224"/>
      <c r="H2" s="224"/>
      <c r="I2" s="224"/>
      <c r="J2" s="224"/>
    </row>
    <row r="3" spans="1:10" ht="21" customHeight="1">
      <c r="A3" s="224" t="s">
        <v>5</v>
      </c>
      <c r="B3" s="224"/>
      <c r="C3" s="224"/>
      <c r="D3" s="224"/>
      <c r="E3" s="224" t="s">
        <v>90</v>
      </c>
      <c r="F3" s="224"/>
      <c r="G3" s="224"/>
      <c r="H3" s="224"/>
      <c r="I3" s="224"/>
      <c r="J3" s="224"/>
    </row>
    <row r="4" spans="6:10" ht="18.75">
      <c r="F4" s="3" t="s">
        <v>35</v>
      </c>
      <c r="G4" s="14">
        <v>29</v>
      </c>
      <c r="H4" s="41">
        <f>$L$1+($G$4-1)*7</f>
        <v>41687</v>
      </c>
      <c r="J4" s="2" t="s">
        <v>106</v>
      </c>
    </row>
    <row r="5" spans="1:10" s="5" customFormat="1" ht="21.75" customHeight="1">
      <c r="A5" s="4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10" t="s">
        <v>14</v>
      </c>
    </row>
    <row r="6" spans="1:10" s="7" customFormat="1" ht="31.5" customHeight="1">
      <c r="A6" s="252" t="s">
        <v>1</v>
      </c>
      <c r="B6" s="6">
        <v>1</v>
      </c>
      <c r="C6" s="6" t="s">
        <v>15</v>
      </c>
      <c r="D6" s="215"/>
      <c r="E6" s="74"/>
      <c r="G6" s="53" t="s">
        <v>161</v>
      </c>
      <c r="H6" s="205"/>
      <c r="I6" s="205"/>
      <c r="J6" s="53"/>
    </row>
    <row r="7" spans="1:9" s="7" customFormat="1" ht="24" customHeight="1">
      <c r="A7" s="253"/>
      <c r="B7" s="8">
        <v>2</v>
      </c>
      <c r="C7" s="8" t="s">
        <v>16</v>
      </c>
      <c r="E7" s="74"/>
      <c r="F7" s="74"/>
      <c r="G7" s="53" t="s">
        <v>151</v>
      </c>
      <c r="H7" s="90"/>
      <c r="I7" s="90"/>
    </row>
    <row r="8" spans="1:10" s="7" customFormat="1" ht="25.5" customHeight="1">
      <c r="A8" s="253"/>
      <c r="B8" s="8">
        <v>3</v>
      </c>
      <c r="C8" s="8" t="s">
        <v>17</v>
      </c>
      <c r="D8" s="39"/>
      <c r="E8" s="215"/>
      <c r="F8" s="53" t="s">
        <v>148</v>
      </c>
      <c r="G8" s="215"/>
      <c r="H8" s="39"/>
      <c r="I8" s="53" t="s">
        <v>161</v>
      </c>
      <c r="J8" s="39"/>
    </row>
    <row r="9" spans="1:10" s="7" customFormat="1" ht="28.5" customHeight="1">
      <c r="A9" s="253"/>
      <c r="B9" s="9">
        <v>4</v>
      </c>
      <c r="C9" s="9" t="s">
        <v>18</v>
      </c>
      <c r="D9" s="39"/>
      <c r="E9" s="183"/>
      <c r="F9" s="53" t="s">
        <v>153</v>
      </c>
      <c r="G9" s="183"/>
      <c r="H9" s="39"/>
      <c r="I9" s="53" t="s">
        <v>153</v>
      </c>
      <c r="J9" s="39"/>
    </row>
    <row r="10" spans="1:10" s="7" customFormat="1" ht="28.5" customHeight="1" hidden="1" thickBot="1">
      <c r="A10" s="253"/>
      <c r="B10" s="8">
        <v>5</v>
      </c>
      <c r="C10" s="9" t="s">
        <v>36</v>
      </c>
      <c r="D10" s="207"/>
      <c r="E10" s="40"/>
      <c r="F10" s="40"/>
      <c r="G10" s="18"/>
      <c r="H10" s="34"/>
      <c r="I10" s="18"/>
      <c r="J10" s="18"/>
    </row>
    <row r="11" spans="1:10" s="7" customFormat="1" ht="39" customHeight="1">
      <c r="A11" s="253"/>
      <c r="B11" s="254" t="s">
        <v>20</v>
      </c>
      <c r="C11" s="255"/>
      <c r="D11" s="30"/>
      <c r="E11" s="30"/>
      <c r="F11" s="30" t="s">
        <v>155</v>
      </c>
      <c r="G11" s="185" t="s">
        <v>156</v>
      </c>
      <c r="H11" s="30"/>
      <c r="I11" s="30" t="s">
        <v>157</v>
      </c>
      <c r="J11" s="30" t="s">
        <v>156</v>
      </c>
    </row>
    <row r="12" spans="1:10" s="7" customFormat="1" ht="31.5" customHeight="1">
      <c r="A12" s="260" t="s">
        <v>2</v>
      </c>
      <c r="B12" s="6">
        <v>1</v>
      </c>
      <c r="C12" s="6" t="s">
        <v>21</v>
      </c>
      <c r="D12" s="53" t="s">
        <v>161</v>
      </c>
      <c r="H12" s="215"/>
      <c r="J12" s="53"/>
    </row>
    <row r="13" spans="1:10" s="7" customFormat="1" ht="24" customHeight="1">
      <c r="A13" s="260"/>
      <c r="B13" s="8">
        <v>2</v>
      </c>
      <c r="C13" s="8" t="s">
        <v>22</v>
      </c>
      <c r="D13" s="53" t="s">
        <v>153</v>
      </c>
      <c r="H13" s="183"/>
      <c r="J13" s="39"/>
    </row>
    <row r="14" spans="1:10" s="7" customFormat="1" ht="15.75">
      <c r="A14" s="260"/>
      <c r="B14" s="8">
        <v>3</v>
      </c>
      <c r="C14" s="8" t="s">
        <v>23</v>
      </c>
      <c r="D14" s="201"/>
      <c r="G14" s="90"/>
      <c r="H14" s="74"/>
      <c r="I14" s="81"/>
      <c r="J14" s="65"/>
    </row>
    <row r="15" spans="1:10" s="7" customFormat="1" ht="15.75">
      <c r="A15" s="260"/>
      <c r="B15" s="8">
        <v>4</v>
      </c>
      <c r="C15" s="8" t="s">
        <v>24</v>
      </c>
      <c r="D15" s="201"/>
      <c r="G15" s="204"/>
      <c r="H15" s="74"/>
      <c r="I15" s="82"/>
      <c r="J15" s="200"/>
    </row>
    <row r="16" spans="1:10" s="7" customFormat="1" ht="30" customHeight="1">
      <c r="A16" s="260"/>
      <c r="B16" s="254" t="s">
        <v>20</v>
      </c>
      <c r="C16" s="258"/>
      <c r="D16" s="30" t="s">
        <v>154</v>
      </c>
      <c r="G16" s="30"/>
      <c r="H16" s="190"/>
      <c r="I16" s="185"/>
      <c r="J16" s="89"/>
    </row>
    <row r="17" spans="1:3" ht="21.75" customHeight="1">
      <c r="A17" s="68" t="s">
        <v>84</v>
      </c>
      <c r="B17" s="69"/>
      <c r="C17" s="70"/>
    </row>
    <row r="18" spans="1:9" ht="14.25" customHeight="1">
      <c r="A18" s="259" t="s">
        <v>25</v>
      </c>
      <c r="B18" s="259"/>
      <c r="C18" s="257" t="s">
        <v>26</v>
      </c>
      <c r="D18" s="256" t="s">
        <v>27</v>
      </c>
      <c r="E18" s="256" t="s">
        <v>28</v>
      </c>
      <c r="G18" s="11"/>
      <c r="H18" s="12" t="str">
        <f ca="1">"Đà Nẵng, ngày "&amp;TEXT(DAY(TODAY()),"00")&amp;" tháng "&amp;TEXT(MONTH(TODAY()),"00")&amp;" năm "&amp;YEAR(TODAY())</f>
        <v>Đà Nẵng, ngày 19 tháng 02 năm 2014</v>
      </c>
      <c r="I18" s="13"/>
    </row>
    <row r="19" spans="1:5" ht="14.25" customHeight="1">
      <c r="A19" s="171" t="s">
        <v>29</v>
      </c>
      <c r="B19" s="171" t="s">
        <v>30</v>
      </c>
      <c r="C19" s="257"/>
      <c r="D19" s="256"/>
      <c r="E19" s="256"/>
    </row>
    <row r="20" spans="1:5" ht="14.25" customHeight="1">
      <c r="A20" s="160" t="s">
        <v>86</v>
      </c>
      <c r="B20" s="161">
        <v>403</v>
      </c>
      <c r="C20" s="162" t="s">
        <v>87</v>
      </c>
      <c r="D20" s="102">
        <v>3</v>
      </c>
      <c r="E20" s="163" t="s">
        <v>103</v>
      </c>
    </row>
    <row r="21" spans="1:5" ht="14.25" customHeight="1">
      <c r="A21" s="172" t="s">
        <v>91</v>
      </c>
      <c r="B21" s="173">
        <v>400</v>
      </c>
      <c r="C21" s="77" t="s">
        <v>92</v>
      </c>
      <c r="D21" s="56">
        <v>2</v>
      </c>
      <c r="E21" s="106" t="s">
        <v>124</v>
      </c>
    </row>
    <row r="22" spans="1:9" ht="14.25" customHeight="1">
      <c r="A22" s="164" t="s">
        <v>57</v>
      </c>
      <c r="B22" s="165">
        <v>361</v>
      </c>
      <c r="C22" s="211" t="s">
        <v>58</v>
      </c>
      <c r="D22" s="56">
        <v>2</v>
      </c>
      <c r="E22" s="106"/>
      <c r="F22" s="245" t="s">
        <v>31</v>
      </c>
      <c r="G22" s="231"/>
      <c r="H22" s="231" t="s">
        <v>32</v>
      </c>
      <c r="I22" s="231"/>
    </row>
    <row r="23" spans="1:5" ht="14.25" customHeight="1">
      <c r="A23" s="104" t="s">
        <v>93</v>
      </c>
      <c r="B23" s="105">
        <v>404</v>
      </c>
      <c r="C23" s="58" t="s">
        <v>96</v>
      </c>
      <c r="D23" s="54">
        <v>3</v>
      </c>
      <c r="E23" s="106" t="s">
        <v>123</v>
      </c>
    </row>
    <row r="24" spans="1:5" ht="14.25" customHeight="1">
      <c r="A24" s="155" t="s">
        <v>97</v>
      </c>
      <c r="B24" s="156">
        <v>401</v>
      </c>
      <c r="C24" s="63" t="s">
        <v>99</v>
      </c>
      <c r="D24" s="54">
        <v>3</v>
      </c>
      <c r="E24" s="106" t="s">
        <v>111</v>
      </c>
    </row>
    <row r="25" spans="1:5" ht="14.25" customHeight="1">
      <c r="A25" s="155" t="s">
        <v>73</v>
      </c>
      <c r="B25" s="156">
        <v>301</v>
      </c>
      <c r="C25" s="208" t="s">
        <v>74</v>
      </c>
      <c r="D25" s="56">
        <v>3</v>
      </c>
      <c r="E25" s="106" t="s">
        <v>112</v>
      </c>
    </row>
    <row r="26" spans="1:5" ht="14.25" customHeight="1">
      <c r="A26" s="174" t="s">
        <v>97</v>
      </c>
      <c r="B26" s="175">
        <v>373</v>
      </c>
      <c r="C26" s="79" t="s">
        <v>100</v>
      </c>
      <c r="D26" s="56">
        <v>3</v>
      </c>
      <c r="E26" s="106" t="s">
        <v>113</v>
      </c>
    </row>
    <row r="27" spans="1:5" ht="14.25" customHeight="1">
      <c r="A27" s="166"/>
      <c r="B27" s="167"/>
      <c r="C27" s="73" t="s">
        <v>89</v>
      </c>
      <c r="D27" s="58">
        <v>2</v>
      </c>
      <c r="E27" s="58" t="s">
        <v>147</v>
      </c>
    </row>
    <row r="28" spans="1:9" ht="14.25" customHeight="1">
      <c r="A28" s="166"/>
      <c r="B28" s="167"/>
      <c r="C28" s="58"/>
      <c r="D28" s="58"/>
      <c r="E28" s="58"/>
      <c r="F28" s="232" t="s">
        <v>33</v>
      </c>
      <c r="G28" s="224"/>
      <c r="H28" s="224" t="s">
        <v>119</v>
      </c>
      <c r="I28" s="224"/>
    </row>
    <row r="29" spans="1:5" ht="14.25" customHeight="1">
      <c r="A29" s="168"/>
      <c r="B29" s="169"/>
      <c r="C29" s="170"/>
      <c r="D29" s="170"/>
      <c r="E29" s="170"/>
    </row>
    <row r="30" spans="1:5" ht="21.75" customHeight="1">
      <c r="A30" s="262" t="s">
        <v>34</v>
      </c>
      <c r="B30" s="262"/>
      <c r="C30" s="262"/>
      <c r="D30" s="176">
        <f>SUM(D20:D29)</f>
        <v>21</v>
      </c>
      <c r="E30" s="176"/>
    </row>
    <row r="31" spans="1:3" ht="21.75" customHeight="1">
      <c r="A31" s="68" t="s">
        <v>85</v>
      </c>
      <c r="B31" s="69"/>
      <c r="C31" s="70"/>
    </row>
    <row r="32" spans="1:5" ht="14.25" customHeight="1">
      <c r="A32" s="259" t="s">
        <v>25</v>
      </c>
      <c r="B32" s="259"/>
      <c r="C32" s="257" t="s">
        <v>26</v>
      </c>
      <c r="D32" s="256" t="s">
        <v>27</v>
      </c>
      <c r="E32" s="256" t="s">
        <v>28</v>
      </c>
    </row>
    <row r="33" spans="1:5" ht="14.25" customHeight="1">
      <c r="A33" s="171" t="s">
        <v>29</v>
      </c>
      <c r="B33" s="171" t="s">
        <v>30</v>
      </c>
      <c r="C33" s="257"/>
      <c r="D33" s="256"/>
      <c r="E33" s="256"/>
    </row>
    <row r="34" spans="1:5" ht="14.25" customHeight="1">
      <c r="A34" s="160" t="s">
        <v>70</v>
      </c>
      <c r="B34" s="161">
        <v>403</v>
      </c>
      <c r="C34" s="162" t="s">
        <v>71</v>
      </c>
      <c r="D34" s="102">
        <v>3</v>
      </c>
      <c r="E34" s="163" t="s">
        <v>132</v>
      </c>
    </row>
    <row r="35" spans="1:5" ht="14.25" customHeight="1">
      <c r="A35" s="104" t="s">
        <v>93</v>
      </c>
      <c r="B35" s="105">
        <v>401</v>
      </c>
      <c r="C35" s="58" t="s">
        <v>94</v>
      </c>
      <c r="D35" s="54">
        <v>2</v>
      </c>
      <c r="E35" s="106"/>
    </row>
    <row r="36" spans="1:5" ht="14.25" customHeight="1">
      <c r="A36" s="155" t="s">
        <v>93</v>
      </c>
      <c r="B36" s="156">
        <v>406</v>
      </c>
      <c r="C36" s="63" t="s">
        <v>95</v>
      </c>
      <c r="D36" s="78">
        <v>2</v>
      </c>
      <c r="E36" s="106" t="s">
        <v>126</v>
      </c>
    </row>
    <row r="37" spans="1:5" ht="14.25" customHeight="1">
      <c r="A37" s="155" t="s">
        <v>91</v>
      </c>
      <c r="B37" s="156">
        <v>402</v>
      </c>
      <c r="C37" s="63" t="s">
        <v>98</v>
      </c>
      <c r="D37" s="54">
        <v>3</v>
      </c>
      <c r="E37" s="106" t="s">
        <v>125</v>
      </c>
    </row>
    <row r="38" spans="1:5" ht="14.25" customHeight="1">
      <c r="A38" s="107" t="s">
        <v>48</v>
      </c>
      <c r="B38" s="108">
        <v>403</v>
      </c>
      <c r="C38" s="58" t="s">
        <v>49</v>
      </c>
      <c r="D38" s="56">
        <v>3</v>
      </c>
      <c r="E38" s="106" t="s">
        <v>114</v>
      </c>
    </row>
    <row r="39" spans="1:5" ht="14.25" customHeight="1">
      <c r="A39" s="107" t="s">
        <v>70</v>
      </c>
      <c r="B39" s="108">
        <v>448</v>
      </c>
      <c r="C39" s="72" t="s">
        <v>88</v>
      </c>
      <c r="D39" s="66">
        <v>5</v>
      </c>
      <c r="E39" s="177"/>
    </row>
    <row r="40" spans="1:5" ht="14.25" customHeight="1">
      <c r="A40" s="107"/>
      <c r="B40" s="108"/>
      <c r="C40" s="58" t="s">
        <v>118</v>
      </c>
      <c r="D40" s="56">
        <v>2</v>
      </c>
      <c r="E40" s="106"/>
    </row>
    <row r="41" spans="1:5" ht="14.25" customHeight="1">
      <c r="A41" s="104"/>
      <c r="B41" s="105"/>
      <c r="C41" s="58"/>
      <c r="D41" s="54"/>
      <c r="E41" s="106"/>
    </row>
    <row r="42" spans="1:5" ht="14.25" customHeight="1">
      <c r="A42" s="178"/>
      <c r="B42" s="179"/>
      <c r="C42" s="59"/>
      <c r="D42" s="58"/>
      <c r="E42" s="58"/>
    </row>
    <row r="43" spans="1:5" ht="14.25" customHeight="1">
      <c r="A43" s="180"/>
      <c r="B43" s="181"/>
      <c r="C43" s="182"/>
      <c r="D43" s="170"/>
      <c r="E43" s="170"/>
    </row>
    <row r="44" spans="1:5" ht="21.75" customHeight="1">
      <c r="A44" s="261" t="s">
        <v>34</v>
      </c>
      <c r="B44" s="261"/>
      <c r="C44" s="261"/>
      <c r="D44" s="176">
        <f>SUM(D34:D43)</f>
        <v>20</v>
      </c>
      <c r="E44" s="176"/>
    </row>
    <row r="46" spans="1:12" ht="18.75">
      <c r="A46" s="231" t="s">
        <v>3</v>
      </c>
      <c r="B46" s="231"/>
      <c r="C46" s="231"/>
      <c r="D46" s="231"/>
      <c r="E46" s="250" t="s">
        <v>41</v>
      </c>
      <c r="F46" s="250"/>
      <c r="G46" s="250"/>
      <c r="H46" s="250"/>
      <c r="I46" s="250"/>
      <c r="J46" s="250"/>
      <c r="L46" s="44">
        <v>41491</v>
      </c>
    </row>
    <row r="47" spans="1:10" ht="15.75">
      <c r="A47" s="231" t="s">
        <v>4</v>
      </c>
      <c r="B47" s="231"/>
      <c r="C47" s="231"/>
      <c r="D47" s="231"/>
      <c r="E47" s="224" t="s">
        <v>108</v>
      </c>
      <c r="F47" s="224"/>
      <c r="G47" s="224"/>
      <c r="H47" s="224"/>
      <c r="I47" s="224"/>
      <c r="J47" s="224"/>
    </row>
    <row r="48" spans="1:10" ht="21" customHeight="1">
      <c r="A48" s="224" t="s">
        <v>5</v>
      </c>
      <c r="B48" s="224"/>
      <c r="C48" s="224"/>
      <c r="D48" s="224"/>
      <c r="E48" s="224" t="s">
        <v>102</v>
      </c>
      <c r="F48" s="224"/>
      <c r="G48" s="224"/>
      <c r="H48" s="224"/>
      <c r="I48" s="224"/>
      <c r="J48" s="224"/>
    </row>
    <row r="49" spans="6:10" ht="18.75">
      <c r="F49" s="3" t="s">
        <v>35</v>
      </c>
      <c r="G49" s="14">
        <v>29</v>
      </c>
      <c r="H49" s="41">
        <f>$L$1+($G$4-1)*7</f>
        <v>41687</v>
      </c>
      <c r="J49" s="2" t="s">
        <v>107</v>
      </c>
    </row>
    <row r="50" spans="1:10" s="5" customFormat="1" ht="21.75" customHeight="1">
      <c r="A50" s="4" t="s">
        <v>0</v>
      </c>
      <c r="B50" s="4" t="s">
        <v>6</v>
      </c>
      <c r="C50" s="4" t="s">
        <v>7</v>
      </c>
      <c r="D50" s="4" t="s">
        <v>8</v>
      </c>
      <c r="E50" s="4" t="s">
        <v>9</v>
      </c>
      <c r="F50" s="4" t="s">
        <v>10</v>
      </c>
      <c r="G50" s="4" t="s">
        <v>11</v>
      </c>
      <c r="H50" s="4" t="s">
        <v>12</v>
      </c>
      <c r="I50" s="4" t="s">
        <v>13</v>
      </c>
      <c r="J50" s="10" t="s">
        <v>14</v>
      </c>
    </row>
    <row r="51" spans="1:9" s="7" customFormat="1" ht="31.5" customHeight="1">
      <c r="A51" s="252" t="s">
        <v>1</v>
      </c>
      <c r="B51" s="6">
        <v>1</v>
      </c>
      <c r="C51" s="6" t="s">
        <v>15</v>
      </c>
      <c r="D51" s="55"/>
      <c r="E51" s="215"/>
      <c r="F51" s="53" t="s">
        <v>161</v>
      </c>
      <c r="G51" s="215"/>
      <c r="H51" s="39"/>
      <c r="I51" s="53" t="s">
        <v>161</v>
      </c>
    </row>
    <row r="52" spans="1:9" s="7" customFormat="1" ht="24" customHeight="1">
      <c r="A52" s="253"/>
      <c r="B52" s="8">
        <v>2</v>
      </c>
      <c r="C52" s="8" t="s">
        <v>16</v>
      </c>
      <c r="D52" s="213"/>
      <c r="E52" s="183"/>
      <c r="F52" s="53" t="s">
        <v>153</v>
      </c>
      <c r="G52" s="183"/>
      <c r="H52" s="39"/>
      <c r="I52" s="53" t="s">
        <v>153</v>
      </c>
    </row>
    <row r="53" spans="1:10" s="7" customFormat="1" ht="25.5" customHeight="1">
      <c r="A53" s="253"/>
      <c r="B53" s="8">
        <v>3</v>
      </c>
      <c r="C53" s="8" t="s">
        <v>17</v>
      </c>
      <c r="D53" s="215"/>
      <c r="E53" s="74"/>
      <c r="F53" s="74"/>
      <c r="I53" s="212"/>
      <c r="J53" s="74"/>
    </row>
    <row r="54" spans="1:10" s="7" customFormat="1" ht="28.5" customHeight="1">
      <c r="A54" s="253"/>
      <c r="B54" s="9">
        <v>4</v>
      </c>
      <c r="C54" s="9" t="s">
        <v>18</v>
      </c>
      <c r="E54" s="74"/>
      <c r="F54" s="74"/>
      <c r="I54" s="212"/>
      <c r="J54" s="74"/>
    </row>
    <row r="55" spans="1:10" s="7" customFormat="1" ht="28.5" customHeight="1" hidden="1">
      <c r="A55" s="253"/>
      <c r="B55" s="8">
        <v>5</v>
      </c>
      <c r="C55" s="9" t="s">
        <v>36</v>
      </c>
      <c r="D55" s="207"/>
      <c r="E55" s="40"/>
      <c r="F55" s="40"/>
      <c r="G55" s="18"/>
      <c r="H55" s="34"/>
      <c r="I55" s="18"/>
      <c r="J55" s="18"/>
    </row>
    <row r="56" spans="1:10" s="7" customFormat="1" ht="39" customHeight="1">
      <c r="A56" s="253"/>
      <c r="B56" s="254" t="s">
        <v>20</v>
      </c>
      <c r="C56" s="255"/>
      <c r="D56" s="30"/>
      <c r="E56" s="190"/>
      <c r="F56" s="30" t="s">
        <v>155</v>
      </c>
      <c r="G56" s="185"/>
      <c r="I56" s="30" t="s">
        <v>157</v>
      </c>
      <c r="J56" s="193"/>
    </row>
    <row r="57" spans="1:10" s="7" customFormat="1" ht="25.5">
      <c r="A57" s="260" t="s">
        <v>2</v>
      </c>
      <c r="B57" s="6">
        <v>1</v>
      </c>
      <c r="C57" s="6" t="s">
        <v>21</v>
      </c>
      <c r="D57" s="201"/>
      <c r="G57" s="53" t="s">
        <v>161</v>
      </c>
      <c r="H57" s="74"/>
      <c r="I57" s="39"/>
      <c r="J57" s="53"/>
    </row>
    <row r="58" spans="1:9" s="7" customFormat="1" ht="24" customHeight="1">
      <c r="A58" s="260"/>
      <c r="B58" s="8">
        <v>2</v>
      </c>
      <c r="C58" s="8" t="s">
        <v>22</v>
      </c>
      <c r="D58" s="201"/>
      <c r="G58" s="53" t="s">
        <v>163</v>
      </c>
      <c r="H58" s="74"/>
      <c r="I58" s="53"/>
    </row>
    <row r="59" spans="1:10" s="7" customFormat="1" ht="25.5">
      <c r="A59" s="260"/>
      <c r="B59" s="8">
        <v>3</v>
      </c>
      <c r="C59" s="8" t="s">
        <v>23</v>
      </c>
      <c r="D59" s="53" t="s">
        <v>161</v>
      </c>
      <c r="G59" s="74"/>
      <c r="H59" s="215"/>
      <c r="J59" s="201"/>
    </row>
    <row r="60" spans="1:10" s="7" customFormat="1" ht="15.75">
      <c r="A60" s="260"/>
      <c r="B60" s="8">
        <v>4</v>
      </c>
      <c r="C60" s="8" t="s">
        <v>24</v>
      </c>
      <c r="D60" s="53" t="s">
        <v>153</v>
      </c>
      <c r="G60" s="74"/>
      <c r="H60" s="183"/>
      <c r="J60" s="201"/>
    </row>
    <row r="61" spans="1:10" s="7" customFormat="1" ht="30" customHeight="1">
      <c r="A61" s="252"/>
      <c r="B61" s="263" t="s">
        <v>20</v>
      </c>
      <c r="C61" s="264"/>
      <c r="D61" s="30" t="s">
        <v>154</v>
      </c>
      <c r="F61" s="30"/>
      <c r="G61" s="30" t="s">
        <v>164</v>
      </c>
      <c r="H61" s="190"/>
      <c r="I61" s="185"/>
      <c r="J61" s="89" t="s">
        <v>167</v>
      </c>
    </row>
    <row r="62" spans="1:3" ht="21.75" customHeight="1">
      <c r="A62" s="68" t="s">
        <v>84</v>
      </c>
      <c r="B62" s="69"/>
      <c r="C62" s="70"/>
    </row>
    <row r="63" spans="1:9" ht="14.25" customHeight="1">
      <c r="A63" s="259" t="s">
        <v>25</v>
      </c>
      <c r="B63" s="259"/>
      <c r="C63" s="257" t="s">
        <v>26</v>
      </c>
      <c r="D63" s="256" t="s">
        <v>27</v>
      </c>
      <c r="E63" s="256" t="s">
        <v>28</v>
      </c>
      <c r="G63" s="11"/>
      <c r="H63" s="12" t="str">
        <f ca="1">"Đà Nẵng, ngày "&amp;TEXT(DAY(TODAY()),"00")&amp;" tháng "&amp;TEXT(MONTH(TODAY()),"00")&amp;" năm "&amp;YEAR(TODAY())</f>
        <v>Đà Nẵng, ngày 19 tháng 02 năm 2014</v>
      </c>
      <c r="I63" s="13"/>
    </row>
    <row r="64" spans="1:5" ht="14.25" customHeight="1">
      <c r="A64" s="171" t="s">
        <v>29</v>
      </c>
      <c r="B64" s="171" t="s">
        <v>30</v>
      </c>
      <c r="C64" s="257"/>
      <c r="D64" s="256"/>
      <c r="E64" s="256"/>
    </row>
    <row r="65" spans="1:5" ht="14.25" customHeight="1">
      <c r="A65" s="160" t="s">
        <v>86</v>
      </c>
      <c r="B65" s="161">
        <v>403</v>
      </c>
      <c r="C65" s="162" t="s">
        <v>87</v>
      </c>
      <c r="D65" s="102">
        <v>3</v>
      </c>
      <c r="E65" s="163" t="s">
        <v>103</v>
      </c>
    </row>
    <row r="66" spans="1:5" ht="14.25" customHeight="1">
      <c r="A66" s="172" t="s">
        <v>91</v>
      </c>
      <c r="B66" s="173">
        <v>400</v>
      </c>
      <c r="C66" s="77" t="s">
        <v>92</v>
      </c>
      <c r="D66" s="56">
        <v>2</v>
      </c>
      <c r="E66" s="106" t="s">
        <v>124</v>
      </c>
    </row>
    <row r="67" spans="1:9" ht="14.25" customHeight="1">
      <c r="A67" s="164" t="s">
        <v>57</v>
      </c>
      <c r="B67" s="165">
        <v>361</v>
      </c>
      <c r="C67" s="71" t="s">
        <v>58</v>
      </c>
      <c r="D67" s="56">
        <v>2</v>
      </c>
      <c r="E67" s="106"/>
      <c r="F67" s="265" t="s">
        <v>31</v>
      </c>
      <c r="G67" s="231"/>
      <c r="H67" s="231" t="s">
        <v>32</v>
      </c>
      <c r="I67" s="231"/>
    </row>
    <row r="68" spans="1:5" ht="14.25" customHeight="1">
      <c r="A68" s="104" t="s">
        <v>93</v>
      </c>
      <c r="B68" s="105">
        <v>404</v>
      </c>
      <c r="C68" s="58" t="s">
        <v>96</v>
      </c>
      <c r="D68" s="54">
        <v>3</v>
      </c>
      <c r="E68" s="106" t="s">
        <v>123</v>
      </c>
    </row>
    <row r="69" spans="1:5" ht="14.25" customHeight="1">
      <c r="A69" s="155" t="s">
        <v>97</v>
      </c>
      <c r="B69" s="156">
        <v>401</v>
      </c>
      <c r="C69" s="63" t="s">
        <v>99</v>
      </c>
      <c r="D69" s="54">
        <v>3</v>
      </c>
      <c r="E69" s="106" t="s">
        <v>111</v>
      </c>
    </row>
    <row r="70" spans="1:5" ht="14.25" customHeight="1">
      <c r="A70" s="155" t="s">
        <v>73</v>
      </c>
      <c r="B70" s="156">
        <v>301</v>
      </c>
      <c r="C70" s="63" t="s">
        <v>74</v>
      </c>
      <c r="D70" s="56">
        <v>3</v>
      </c>
      <c r="E70" s="106" t="s">
        <v>112</v>
      </c>
    </row>
    <row r="71" spans="1:5" ht="14.25" customHeight="1">
      <c r="A71" s="174" t="s">
        <v>97</v>
      </c>
      <c r="B71" s="175">
        <v>373</v>
      </c>
      <c r="C71" s="79" t="s">
        <v>100</v>
      </c>
      <c r="D71" s="56">
        <v>3</v>
      </c>
      <c r="E71" s="106" t="s">
        <v>113</v>
      </c>
    </row>
    <row r="72" spans="1:5" ht="14.25" customHeight="1">
      <c r="A72" s="166"/>
      <c r="B72" s="167"/>
      <c r="C72" s="73" t="s">
        <v>89</v>
      </c>
      <c r="D72" s="58">
        <v>2</v>
      </c>
      <c r="E72" s="58" t="s">
        <v>147</v>
      </c>
    </row>
    <row r="73" spans="1:9" ht="14.25" customHeight="1">
      <c r="A73" s="166"/>
      <c r="B73" s="167"/>
      <c r="C73" s="58"/>
      <c r="D73" s="58"/>
      <c r="E73" s="58"/>
      <c r="F73" s="251" t="s">
        <v>33</v>
      </c>
      <c r="G73" s="224"/>
      <c r="H73" s="224" t="s">
        <v>119</v>
      </c>
      <c r="I73" s="224"/>
    </row>
    <row r="74" spans="1:5" ht="14.25" customHeight="1">
      <c r="A74" s="168"/>
      <c r="B74" s="169"/>
      <c r="C74" s="170"/>
      <c r="D74" s="170"/>
      <c r="E74" s="170"/>
    </row>
    <row r="75" spans="1:5" ht="21.75" customHeight="1">
      <c r="A75" s="262" t="s">
        <v>34</v>
      </c>
      <c r="B75" s="262"/>
      <c r="C75" s="262"/>
      <c r="D75" s="176">
        <f>SUM(D65:D74)</f>
        <v>21</v>
      </c>
      <c r="E75" s="176"/>
    </row>
    <row r="76" spans="1:3" ht="21.75" customHeight="1">
      <c r="A76" s="68" t="s">
        <v>85</v>
      </c>
      <c r="B76" s="69"/>
      <c r="C76" s="70"/>
    </row>
    <row r="77" spans="1:5" ht="14.25" customHeight="1">
      <c r="A77" s="259" t="s">
        <v>25</v>
      </c>
      <c r="B77" s="259"/>
      <c r="C77" s="257" t="s">
        <v>26</v>
      </c>
      <c r="D77" s="256" t="s">
        <v>27</v>
      </c>
      <c r="E77" s="256" t="s">
        <v>28</v>
      </c>
    </row>
    <row r="78" spans="1:5" ht="14.25" customHeight="1">
      <c r="A78" s="171" t="s">
        <v>29</v>
      </c>
      <c r="B78" s="171" t="s">
        <v>30</v>
      </c>
      <c r="C78" s="257"/>
      <c r="D78" s="256"/>
      <c r="E78" s="256"/>
    </row>
    <row r="79" spans="1:5" ht="14.25" customHeight="1">
      <c r="A79" s="160" t="s">
        <v>70</v>
      </c>
      <c r="B79" s="161">
        <v>403</v>
      </c>
      <c r="C79" s="162" t="s">
        <v>71</v>
      </c>
      <c r="D79" s="102">
        <v>3</v>
      </c>
      <c r="E79" s="163" t="s">
        <v>132</v>
      </c>
    </row>
    <row r="80" spans="1:5" ht="14.25" customHeight="1">
      <c r="A80" s="104" t="s">
        <v>93</v>
      </c>
      <c r="B80" s="105">
        <v>401</v>
      </c>
      <c r="C80" s="58" t="s">
        <v>94</v>
      </c>
      <c r="D80" s="54">
        <v>2</v>
      </c>
      <c r="E80" s="106"/>
    </row>
    <row r="81" spans="1:5" ht="14.25" customHeight="1">
      <c r="A81" s="155" t="s">
        <v>93</v>
      </c>
      <c r="B81" s="156">
        <v>406</v>
      </c>
      <c r="C81" s="63" t="s">
        <v>95</v>
      </c>
      <c r="D81" s="78">
        <v>2</v>
      </c>
      <c r="E81" s="106" t="s">
        <v>126</v>
      </c>
    </row>
    <row r="82" spans="1:5" ht="14.25" customHeight="1">
      <c r="A82" s="155" t="s">
        <v>91</v>
      </c>
      <c r="B82" s="156">
        <v>402</v>
      </c>
      <c r="C82" s="63" t="s">
        <v>98</v>
      </c>
      <c r="D82" s="54">
        <v>3</v>
      </c>
      <c r="E82" s="106" t="s">
        <v>125</v>
      </c>
    </row>
    <row r="83" spans="1:5" ht="14.25" customHeight="1">
      <c r="A83" s="107" t="s">
        <v>48</v>
      </c>
      <c r="B83" s="108">
        <v>403</v>
      </c>
      <c r="C83" s="58" t="s">
        <v>49</v>
      </c>
      <c r="D83" s="56">
        <v>3</v>
      </c>
      <c r="E83" s="106" t="s">
        <v>114</v>
      </c>
    </row>
    <row r="84" spans="1:5" ht="14.25" customHeight="1">
      <c r="A84" s="107" t="s">
        <v>70</v>
      </c>
      <c r="B84" s="108">
        <v>448</v>
      </c>
      <c r="C84" s="72" t="s">
        <v>88</v>
      </c>
      <c r="D84" s="66">
        <v>5</v>
      </c>
      <c r="E84" s="177"/>
    </row>
    <row r="85" spans="1:5" ht="14.25" customHeight="1">
      <c r="A85" s="107"/>
      <c r="B85" s="108"/>
      <c r="C85" s="58" t="s">
        <v>118</v>
      </c>
      <c r="D85" s="56">
        <v>2</v>
      </c>
      <c r="E85" s="106"/>
    </row>
    <row r="86" spans="1:5" ht="14.25" customHeight="1">
      <c r="A86" s="104"/>
      <c r="B86" s="105"/>
      <c r="C86" s="58"/>
      <c r="D86" s="54"/>
      <c r="E86" s="106"/>
    </row>
    <row r="87" spans="1:5" ht="14.25" customHeight="1">
      <c r="A87" s="178"/>
      <c r="B87" s="179"/>
      <c r="C87" s="59"/>
      <c r="D87" s="58"/>
      <c r="E87" s="58"/>
    </row>
    <row r="88" spans="1:5" ht="14.25" customHeight="1">
      <c r="A88" s="180"/>
      <c r="B88" s="181"/>
      <c r="C88" s="182"/>
      <c r="D88" s="170"/>
      <c r="E88" s="170"/>
    </row>
    <row r="89" spans="1:5" ht="21.75" customHeight="1">
      <c r="A89" s="261" t="s">
        <v>34</v>
      </c>
      <c r="B89" s="261"/>
      <c r="C89" s="261"/>
      <c r="D89" s="176">
        <f>SUM(D79:D88)</f>
        <v>20</v>
      </c>
      <c r="E89" s="176"/>
    </row>
    <row r="91" spans="1:12" ht="18.75">
      <c r="A91" s="231" t="s">
        <v>3</v>
      </c>
      <c r="B91" s="231"/>
      <c r="C91" s="231"/>
      <c r="D91" s="231"/>
      <c r="E91" s="250" t="s">
        <v>41</v>
      </c>
      <c r="F91" s="250"/>
      <c r="G91" s="250"/>
      <c r="H91" s="250"/>
      <c r="I91" s="250"/>
      <c r="J91" s="250"/>
      <c r="L91" s="44">
        <v>41491</v>
      </c>
    </row>
    <row r="92" spans="1:10" ht="15.75">
      <c r="A92" s="231" t="s">
        <v>4</v>
      </c>
      <c r="B92" s="231"/>
      <c r="C92" s="231"/>
      <c r="D92" s="231"/>
      <c r="E92" s="224" t="s">
        <v>108</v>
      </c>
      <c r="F92" s="224"/>
      <c r="G92" s="224"/>
      <c r="H92" s="224"/>
      <c r="I92" s="224"/>
      <c r="J92" s="224"/>
    </row>
    <row r="93" spans="1:10" ht="21" customHeight="1">
      <c r="A93" s="224" t="s">
        <v>5</v>
      </c>
      <c r="B93" s="224"/>
      <c r="C93" s="224"/>
      <c r="D93" s="224"/>
      <c r="E93" s="224" t="s">
        <v>101</v>
      </c>
      <c r="F93" s="224"/>
      <c r="G93" s="224"/>
      <c r="H93" s="224"/>
      <c r="I93" s="224"/>
      <c r="J93" s="224"/>
    </row>
    <row r="94" spans="6:10" ht="18.75">
      <c r="F94" s="3" t="s">
        <v>35</v>
      </c>
      <c r="G94" s="14">
        <v>29</v>
      </c>
      <c r="H94" s="41">
        <f>$L$1+($G$4-1)*7</f>
        <v>41687</v>
      </c>
      <c r="J94" s="2" t="s">
        <v>105</v>
      </c>
    </row>
    <row r="95" spans="1:10" s="5" customFormat="1" ht="21.75" customHeight="1">
      <c r="A95" s="4" t="s">
        <v>0</v>
      </c>
      <c r="B95" s="4" t="s">
        <v>6</v>
      </c>
      <c r="C95" s="4" t="s">
        <v>7</v>
      </c>
      <c r="D95" s="4" t="s">
        <v>8</v>
      </c>
      <c r="E95" s="4" t="s">
        <v>9</v>
      </c>
      <c r="F95" s="4" t="s">
        <v>10</v>
      </c>
      <c r="G95" s="4" t="s">
        <v>11</v>
      </c>
      <c r="H95" s="4" t="s">
        <v>12</v>
      </c>
      <c r="I95" s="4" t="s">
        <v>13</v>
      </c>
      <c r="J95" s="10" t="s">
        <v>14</v>
      </c>
    </row>
    <row r="96" spans="1:9" s="7" customFormat="1" ht="31.5" customHeight="1">
      <c r="A96" s="252" t="s">
        <v>1</v>
      </c>
      <c r="B96" s="6">
        <v>1</v>
      </c>
      <c r="C96" s="6" t="s">
        <v>15</v>
      </c>
      <c r="D96" s="220"/>
      <c r="E96" s="53" t="s">
        <v>161</v>
      </c>
      <c r="F96" s="39"/>
      <c r="G96" s="53"/>
      <c r="H96" s="39"/>
      <c r="I96" s="49"/>
    </row>
    <row r="97" spans="1:9" s="7" customFormat="1" ht="24" customHeight="1">
      <c r="A97" s="253"/>
      <c r="B97" s="8">
        <v>2</v>
      </c>
      <c r="C97" s="8" t="s">
        <v>16</v>
      </c>
      <c r="E97" s="39" t="s">
        <v>152</v>
      </c>
      <c r="F97" s="39"/>
      <c r="G97" s="53"/>
      <c r="H97" s="39"/>
      <c r="I97" s="201"/>
    </row>
    <row r="98" spans="1:10" s="7" customFormat="1" ht="15.75">
      <c r="A98" s="253"/>
      <c r="B98" s="8">
        <v>3</v>
      </c>
      <c r="C98" s="8" t="s">
        <v>17</v>
      </c>
      <c r="D98" s="53"/>
      <c r="E98" s="39"/>
      <c r="F98" s="39"/>
      <c r="G98" s="159"/>
      <c r="J98" s="50"/>
    </row>
    <row r="99" spans="1:10" s="7" customFormat="1" ht="28.5" customHeight="1">
      <c r="A99" s="253"/>
      <c r="B99" s="9">
        <v>4</v>
      </c>
      <c r="C99" s="9" t="s">
        <v>18</v>
      </c>
      <c r="D99" s="75"/>
      <c r="E99" s="39"/>
      <c r="F99" s="39"/>
      <c r="G99" s="97"/>
      <c r="H99" s="39"/>
      <c r="J99" s="98"/>
    </row>
    <row r="100" spans="1:10" s="7" customFormat="1" ht="28.5" customHeight="1" hidden="1" thickBot="1">
      <c r="A100" s="253"/>
      <c r="B100" s="8">
        <v>5</v>
      </c>
      <c r="C100" s="9" t="s">
        <v>36</v>
      </c>
      <c r="D100" s="207"/>
      <c r="E100" s="40"/>
      <c r="F100" s="40"/>
      <c r="G100" s="18"/>
      <c r="H100" s="34"/>
      <c r="I100" s="18"/>
      <c r="J100" s="18"/>
    </row>
    <row r="101" spans="1:10" s="7" customFormat="1" ht="39" customHeight="1">
      <c r="A101" s="253"/>
      <c r="B101" s="254" t="s">
        <v>20</v>
      </c>
      <c r="C101" s="255"/>
      <c r="D101" s="30"/>
      <c r="E101" s="30" t="s">
        <v>157</v>
      </c>
      <c r="F101" s="30"/>
      <c r="G101" s="30"/>
      <c r="H101" s="30"/>
      <c r="J101" s="193"/>
    </row>
    <row r="102" spans="1:10" s="7" customFormat="1" ht="25.5">
      <c r="A102" s="260" t="s">
        <v>2</v>
      </c>
      <c r="B102" s="6">
        <v>1</v>
      </c>
      <c r="C102" s="6" t="s">
        <v>21</v>
      </c>
      <c r="D102" s="215"/>
      <c r="F102" s="53" t="s">
        <v>161</v>
      </c>
      <c r="G102" s="215"/>
      <c r="H102" s="53" t="s">
        <v>161</v>
      </c>
      <c r="I102" s="39"/>
      <c r="J102" s="49"/>
    </row>
    <row r="103" spans="1:10" s="7" customFormat="1" ht="24" customHeight="1">
      <c r="A103" s="260"/>
      <c r="B103" s="8">
        <v>2</v>
      </c>
      <c r="C103" s="8" t="s">
        <v>22</v>
      </c>
      <c r="F103" s="39" t="s">
        <v>152</v>
      </c>
      <c r="H103" s="39" t="s">
        <v>152</v>
      </c>
      <c r="I103" s="39"/>
      <c r="J103" s="65"/>
    </row>
    <row r="104" spans="1:10" s="7" customFormat="1" ht="24" customHeight="1">
      <c r="A104" s="260"/>
      <c r="B104" s="8">
        <v>3</v>
      </c>
      <c r="C104" s="8" t="s">
        <v>23</v>
      </c>
      <c r="D104" s="39"/>
      <c r="E104" s="81"/>
      <c r="F104" s="81"/>
      <c r="G104" s="81"/>
      <c r="H104" s="74"/>
      <c r="I104" s="81"/>
      <c r="J104" s="65"/>
    </row>
    <row r="105" spans="1:10" s="7" customFormat="1" ht="24" customHeight="1">
      <c r="A105" s="260"/>
      <c r="B105" s="8">
        <v>4</v>
      </c>
      <c r="C105" s="8" t="s">
        <v>24</v>
      </c>
      <c r="D105" s="39"/>
      <c r="E105" s="82"/>
      <c r="F105" s="82"/>
      <c r="G105" s="82"/>
      <c r="H105" s="83"/>
      <c r="I105" s="82"/>
      <c r="J105" s="76"/>
    </row>
    <row r="106" spans="1:10" s="7" customFormat="1" ht="30" customHeight="1">
      <c r="A106" s="260"/>
      <c r="B106" s="254" t="s">
        <v>20</v>
      </c>
      <c r="C106" s="258"/>
      <c r="D106" s="30"/>
      <c r="E106" s="30"/>
      <c r="F106" s="88" t="s">
        <v>158</v>
      </c>
      <c r="G106" s="88"/>
      <c r="H106" s="4" t="s">
        <v>159</v>
      </c>
      <c r="I106" s="218"/>
      <c r="J106" s="89"/>
    </row>
    <row r="107" spans="1:3" ht="21.75" customHeight="1">
      <c r="A107" s="68" t="s">
        <v>84</v>
      </c>
      <c r="B107" s="69"/>
      <c r="C107" s="70"/>
    </row>
    <row r="108" spans="1:9" ht="14.25" customHeight="1">
      <c r="A108" s="259" t="s">
        <v>25</v>
      </c>
      <c r="B108" s="259"/>
      <c r="C108" s="257" t="s">
        <v>26</v>
      </c>
      <c r="D108" s="256" t="s">
        <v>27</v>
      </c>
      <c r="E108" s="256" t="s">
        <v>28</v>
      </c>
      <c r="G108" s="11"/>
      <c r="H108" s="12" t="str">
        <f ca="1">"Đà Nẵng, ngày "&amp;TEXT(DAY(TODAY()),"00")&amp;" tháng "&amp;TEXT(MONTH(TODAY()),"00")&amp;" năm "&amp;YEAR(TODAY())</f>
        <v>Đà Nẵng, ngày 19 tháng 02 năm 2014</v>
      </c>
      <c r="I108" s="13"/>
    </row>
    <row r="109" spans="1:5" ht="14.25" customHeight="1">
      <c r="A109" s="171" t="s">
        <v>29</v>
      </c>
      <c r="B109" s="171" t="s">
        <v>30</v>
      </c>
      <c r="C109" s="257"/>
      <c r="D109" s="256"/>
      <c r="E109" s="256"/>
    </row>
    <row r="110" spans="1:5" ht="14.25" customHeight="1">
      <c r="A110" s="160" t="s">
        <v>86</v>
      </c>
      <c r="B110" s="161">
        <v>403</v>
      </c>
      <c r="C110" s="162" t="s">
        <v>87</v>
      </c>
      <c r="D110" s="102">
        <v>3</v>
      </c>
      <c r="E110" s="163" t="s">
        <v>110</v>
      </c>
    </row>
    <row r="111" spans="1:5" ht="14.25" customHeight="1">
      <c r="A111" s="172" t="s">
        <v>91</v>
      </c>
      <c r="B111" s="173">
        <v>400</v>
      </c>
      <c r="C111" s="77" t="s">
        <v>92</v>
      </c>
      <c r="D111" s="56">
        <v>2</v>
      </c>
      <c r="E111" s="106" t="s">
        <v>124</v>
      </c>
    </row>
    <row r="112" spans="1:9" ht="14.25" customHeight="1">
      <c r="A112" s="164" t="s">
        <v>57</v>
      </c>
      <c r="B112" s="165">
        <v>361</v>
      </c>
      <c r="C112" s="71" t="s">
        <v>58</v>
      </c>
      <c r="D112" s="56">
        <v>2</v>
      </c>
      <c r="E112" s="106"/>
      <c r="F112" s="265" t="s">
        <v>31</v>
      </c>
      <c r="G112" s="231"/>
      <c r="H112" s="231" t="s">
        <v>32</v>
      </c>
      <c r="I112" s="231"/>
    </row>
    <row r="113" spans="1:5" ht="14.25" customHeight="1">
      <c r="A113" s="104" t="s">
        <v>93</v>
      </c>
      <c r="B113" s="105">
        <v>404</v>
      </c>
      <c r="C113" s="58" t="s">
        <v>96</v>
      </c>
      <c r="D113" s="54">
        <v>3</v>
      </c>
      <c r="E113" s="106" t="s">
        <v>123</v>
      </c>
    </row>
    <row r="114" spans="1:5" ht="14.25" customHeight="1">
      <c r="A114" s="155" t="s">
        <v>97</v>
      </c>
      <c r="B114" s="156">
        <v>401</v>
      </c>
      <c r="C114" s="63" t="s">
        <v>99</v>
      </c>
      <c r="D114" s="54">
        <v>3</v>
      </c>
      <c r="E114" s="106" t="s">
        <v>111</v>
      </c>
    </row>
    <row r="115" spans="1:5" ht="14.25" customHeight="1">
      <c r="A115" s="155" t="s">
        <v>73</v>
      </c>
      <c r="B115" s="156">
        <v>301</v>
      </c>
      <c r="C115" s="63" t="s">
        <v>74</v>
      </c>
      <c r="D115" s="56">
        <v>3</v>
      </c>
      <c r="E115" s="106" t="s">
        <v>109</v>
      </c>
    </row>
    <row r="116" spans="1:5" ht="14.25" customHeight="1">
      <c r="A116" s="174" t="s">
        <v>97</v>
      </c>
      <c r="B116" s="175">
        <v>373</v>
      </c>
      <c r="C116" s="79" t="s">
        <v>100</v>
      </c>
      <c r="D116" s="56">
        <v>3</v>
      </c>
      <c r="E116" s="106" t="s">
        <v>113</v>
      </c>
    </row>
    <row r="117" spans="1:5" ht="14.25" customHeight="1">
      <c r="A117" s="166"/>
      <c r="B117" s="167"/>
      <c r="C117" s="73" t="s">
        <v>89</v>
      </c>
      <c r="D117" s="58">
        <v>2</v>
      </c>
      <c r="E117" s="58" t="s">
        <v>147</v>
      </c>
    </row>
    <row r="118" spans="1:9" ht="14.25" customHeight="1">
      <c r="A118" s="166"/>
      <c r="B118" s="167"/>
      <c r="C118" s="58"/>
      <c r="D118" s="58"/>
      <c r="E118" s="58"/>
      <c r="F118" s="232" t="s">
        <v>33</v>
      </c>
      <c r="G118" s="224"/>
      <c r="H118" s="224" t="s">
        <v>119</v>
      </c>
      <c r="I118" s="224"/>
    </row>
    <row r="119" spans="1:5" ht="14.25" customHeight="1">
      <c r="A119" s="168"/>
      <c r="B119" s="169"/>
      <c r="C119" s="170"/>
      <c r="D119" s="170"/>
      <c r="E119" s="170"/>
    </row>
    <row r="120" spans="1:5" ht="21.75" customHeight="1">
      <c r="A120" s="262" t="s">
        <v>34</v>
      </c>
      <c r="B120" s="262"/>
      <c r="C120" s="262"/>
      <c r="D120" s="176">
        <f>SUM(D110:D119)</f>
        <v>21</v>
      </c>
      <c r="E120" s="176"/>
    </row>
    <row r="121" spans="1:3" ht="21.75" customHeight="1">
      <c r="A121" s="68" t="s">
        <v>85</v>
      </c>
      <c r="B121" s="69"/>
      <c r="C121" s="70"/>
    </row>
    <row r="122" spans="1:5" ht="14.25" customHeight="1">
      <c r="A122" s="259" t="s">
        <v>25</v>
      </c>
      <c r="B122" s="259"/>
      <c r="C122" s="257" t="s">
        <v>26</v>
      </c>
      <c r="D122" s="256" t="s">
        <v>27</v>
      </c>
      <c r="E122" s="256" t="s">
        <v>28</v>
      </c>
    </row>
    <row r="123" spans="1:5" ht="14.25" customHeight="1">
      <c r="A123" s="171" t="s">
        <v>29</v>
      </c>
      <c r="B123" s="171" t="s">
        <v>30</v>
      </c>
      <c r="C123" s="257"/>
      <c r="D123" s="256"/>
      <c r="E123" s="256"/>
    </row>
    <row r="124" spans="1:5" ht="14.25" customHeight="1">
      <c r="A124" s="160" t="s">
        <v>70</v>
      </c>
      <c r="B124" s="161">
        <v>403</v>
      </c>
      <c r="C124" s="162" t="s">
        <v>71</v>
      </c>
      <c r="D124" s="102">
        <v>3</v>
      </c>
      <c r="E124" s="163" t="s">
        <v>132</v>
      </c>
    </row>
    <row r="125" spans="1:5" ht="14.25" customHeight="1">
      <c r="A125" s="104" t="s">
        <v>93</v>
      </c>
      <c r="B125" s="105">
        <v>401</v>
      </c>
      <c r="C125" s="58" t="s">
        <v>94</v>
      </c>
      <c r="D125" s="54">
        <v>2</v>
      </c>
      <c r="E125" s="106"/>
    </row>
    <row r="126" spans="1:5" ht="14.25" customHeight="1">
      <c r="A126" s="155" t="s">
        <v>93</v>
      </c>
      <c r="B126" s="156">
        <v>406</v>
      </c>
      <c r="C126" s="63" t="s">
        <v>95</v>
      </c>
      <c r="D126" s="78">
        <v>2</v>
      </c>
      <c r="E126" s="106" t="s">
        <v>126</v>
      </c>
    </row>
    <row r="127" spans="1:5" ht="14.25" customHeight="1">
      <c r="A127" s="155" t="s">
        <v>91</v>
      </c>
      <c r="B127" s="156">
        <v>402</v>
      </c>
      <c r="C127" s="63" t="s">
        <v>98</v>
      </c>
      <c r="D127" s="54">
        <v>3</v>
      </c>
      <c r="E127" s="106" t="s">
        <v>125</v>
      </c>
    </row>
    <row r="128" spans="1:5" ht="14.25" customHeight="1">
      <c r="A128" s="107" t="s">
        <v>48</v>
      </c>
      <c r="B128" s="108">
        <v>403</v>
      </c>
      <c r="C128" s="58" t="s">
        <v>49</v>
      </c>
      <c r="D128" s="56">
        <v>3</v>
      </c>
      <c r="E128" s="106" t="s">
        <v>114</v>
      </c>
    </row>
    <row r="129" spans="1:5" ht="14.25" customHeight="1">
      <c r="A129" s="107" t="s">
        <v>70</v>
      </c>
      <c r="B129" s="108">
        <v>448</v>
      </c>
      <c r="C129" s="72" t="s">
        <v>88</v>
      </c>
      <c r="D129" s="66">
        <v>5</v>
      </c>
      <c r="E129" s="177"/>
    </row>
    <row r="130" spans="1:5" ht="14.25" customHeight="1">
      <c r="A130" s="107"/>
      <c r="B130" s="108"/>
      <c r="C130" s="58" t="s">
        <v>118</v>
      </c>
      <c r="D130" s="56">
        <v>2</v>
      </c>
      <c r="E130" s="106"/>
    </row>
    <row r="131" spans="1:5" ht="14.25" customHeight="1">
      <c r="A131" s="104"/>
      <c r="B131" s="105"/>
      <c r="C131" s="58"/>
      <c r="D131" s="54"/>
      <c r="E131" s="106"/>
    </row>
    <row r="132" spans="1:5" ht="14.25" customHeight="1">
      <c r="A132" s="178"/>
      <c r="B132" s="179"/>
      <c r="C132" s="59"/>
      <c r="D132" s="58"/>
      <c r="E132" s="58"/>
    </row>
    <row r="133" spans="1:5" ht="14.25" customHeight="1">
      <c r="A133" s="180"/>
      <c r="B133" s="181"/>
      <c r="C133" s="182"/>
      <c r="D133" s="170"/>
      <c r="E133" s="170"/>
    </row>
    <row r="134" spans="1:5" ht="21.75" customHeight="1">
      <c r="A134" s="261" t="s">
        <v>34</v>
      </c>
      <c r="B134" s="261"/>
      <c r="C134" s="261"/>
      <c r="D134" s="176">
        <f>SUM(D124:D133)</f>
        <v>20</v>
      </c>
      <c r="E134" s="176"/>
    </row>
  </sheetData>
  <sheetProtection/>
  <mergeCells count="72">
    <mergeCell ref="A134:C134"/>
    <mergeCell ref="H112:I112"/>
    <mergeCell ref="A120:C120"/>
    <mergeCell ref="A122:B122"/>
    <mergeCell ref="C122:C123"/>
    <mergeCell ref="D122:D123"/>
    <mergeCell ref="E122:E123"/>
    <mergeCell ref="F112:G112"/>
    <mergeCell ref="F118:G118"/>
    <mergeCell ref="H118:I118"/>
    <mergeCell ref="A92:D92"/>
    <mergeCell ref="E92:J92"/>
    <mergeCell ref="A93:D93"/>
    <mergeCell ref="E93:J93"/>
    <mergeCell ref="B106:C106"/>
    <mergeCell ref="A108:B108"/>
    <mergeCell ref="C108:C109"/>
    <mergeCell ref="D108:D109"/>
    <mergeCell ref="E108:E109"/>
    <mergeCell ref="B101:C101"/>
    <mergeCell ref="A75:C75"/>
    <mergeCell ref="A77:B77"/>
    <mergeCell ref="C77:C78"/>
    <mergeCell ref="D77:D78"/>
    <mergeCell ref="E77:E78"/>
    <mergeCell ref="A102:A106"/>
    <mergeCell ref="A96:A101"/>
    <mergeCell ref="A89:C89"/>
    <mergeCell ref="A91:D91"/>
    <mergeCell ref="E91:J91"/>
    <mergeCell ref="A63:B63"/>
    <mergeCell ref="C63:C64"/>
    <mergeCell ref="D63:D64"/>
    <mergeCell ref="E63:E64"/>
    <mergeCell ref="B56:C56"/>
    <mergeCell ref="H67:I67"/>
    <mergeCell ref="F67:G67"/>
    <mergeCell ref="A57:A61"/>
    <mergeCell ref="A47:D47"/>
    <mergeCell ref="E47:J47"/>
    <mergeCell ref="A48:D48"/>
    <mergeCell ref="E48:J48"/>
    <mergeCell ref="A51:A56"/>
    <mergeCell ref="B61:C61"/>
    <mergeCell ref="E32:E33"/>
    <mergeCell ref="A44:C44"/>
    <mergeCell ref="H22:I22"/>
    <mergeCell ref="A46:D46"/>
    <mergeCell ref="E46:J46"/>
    <mergeCell ref="A30:C30"/>
    <mergeCell ref="A32:B32"/>
    <mergeCell ref="C32:C33"/>
    <mergeCell ref="A1:D1"/>
    <mergeCell ref="E1:J1"/>
    <mergeCell ref="A2:D2"/>
    <mergeCell ref="E2:J2"/>
    <mergeCell ref="C18:C19"/>
    <mergeCell ref="D18:D19"/>
    <mergeCell ref="E18:E19"/>
    <mergeCell ref="B16:C16"/>
    <mergeCell ref="A18:B18"/>
    <mergeCell ref="A12:A16"/>
    <mergeCell ref="F73:G73"/>
    <mergeCell ref="H73:I73"/>
    <mergeCell ref="F22:G22"/>
    <mergeCell ref="F28:G28"/>
    <mergeCell ref="H28:I28"/>
    <mergeCell ref="A3:D3"/>
    <mergeCell ref="A6:A11"/>
    <mergeCell ref="E3:J3"/>
    <mergeCell ref="B11:C11"/>
    <mergeCell ref="D32:D33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Windows User</cp:lastModifiedBy>
  <cp:lastPrinted>2014-01-23T02:39:34Z</cp:lastPrinted>
  <dcterms:created xsi:type="dcterms:W3CDTF">2009-11-30T16:09:24Z</dcterms:created>
  <dcterms:modified xsi:type="dcterms:W3CDTF">2014-02-19T07:33:04Z</dcterms:modified>
  <cp:category/>
  <cp:version/>
  <cp:contentType/>
  <cp:contentStatus/>
</cp:coreProperties>
</file>