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11910" windowHeight="2445" tabRatio="860" activeTab="1"/>
  </bookViews>
  <sheets>
    <sheet name="K16CMUTPM" sheetId="1" r:id="rId1"/>
    <sheet name="K16CMUTTT" sheetId="2" r:id="rId2"/>
  </sheets>
  <definedNames>
    <definedName name="_xlnm.Print_Area" localSheetId="0">'K16CMUTPM'!$A$1:$J$34</definedName>
    <definedName name="_xlnm.Print_Area" localSheetId="1">'K16CMUTTT'!$A$1:$J$34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G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0989983208</t>
        </r>
      </text>
    </comment>
    <comment ref="G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0983088267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G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0989983208</t>
        </r>
      </text>
    </comment>
  </commentList>
</comments>
</file>

<file path=xl/sharedStrings.xml><?xml version="1.0" encoding="utf-8"?>
<sst xmlns="http://schemas.openxmlformats.org/spreadsheetml/2006/main" count="206" uniqueCount="115">
  <si>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</si>
  <si>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</si>
  <si>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</si>
  <si>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</si>
  <si>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</si>
  <si>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</si>
  <si>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</si>
  <si>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</si>
  <si>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</si>
  <si>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</si>
  <si>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</si>
  <si>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</si>
  <si>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</si>
  <si>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</si>
  <si>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</si>
  <si>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</si>
  <si>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</si>
  <si>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</si>
  <si>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</si>
  <si>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</si>
  <si>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</si>
  <si>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</si>
  <si>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</si>
  <si>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</si>
  <si>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</si>
  <si>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</si>
  <si>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</si>
  <si>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</si>
  <si>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</si>
  <si>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</si>
  <si>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</si>
  <si>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</si>
  <si>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</si>
  <si>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</si>
  <si>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</si>
  <si>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</si>
  <si>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ENG</t>
  </si>
  <si>
    <t>CMU-CS</t>
  </si>
  <si>
    <t>CMU-SE</t>
  </si>
  <si>
    <t>CMU-ENG</t>
  </si>
  <si>
    <t>THỜI KHÓA BIỂU HỌC KỲ I</t>
  </si>
  <si>
    <t>Anh Ngữ Cao Cấp 2</t>
  </si>
  <si>
    <t>IS</t>
  </si>
  <si>
    <t>Hệ Quản Trị Cơ Sở Dữ Liệu</t>
  </si>
  <si>
    <t>2+1</t>
  </si>
  <si>
    <t>Capstone Project for Software Engineering 1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</si>
  <si>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</si>
  <si>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</si>
  <si>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</si>
  <si>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</si>
  <si>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</si>
  <si>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</si>
  <si>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</si>
  <si>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(bổ trợ)</t>
  </si>
  <si>
    <t>DTE</t>
  </si>
  <si>
    <t>CR</t>
  </si>
  <si>
    <t>POS</t>
  </si>
  <si>
    <t>Tư Tưởng Hồ Chí Minh</t>
  </si>
  <si>
    <t>K16CMUTTT</t>
  </si>
  <si>
    <t>Anh Ngữ cho Sinh Viên CMU 7</t>
  </si>
  <si>
    <t>COM</t>
  </si>
  <si>
    <t>Nói (tiếng Việt)</t>
  </si>
  <si>
    <t>Lập Trình Ứng Dụng cho các Thiết Bị Di Động</t>
  </si>
  <si>
    <t>TỐI</t>
  </si>
  <si>
    <t>17H45-18H45</t>
  </si>
  <si>
    <t>19H00-21H00</t>
  </si>
  <si>
    <t>Đạo Đức trong Công Việc</t>
  </si>
  <si>
    <t>Capstone Project for Software Engineering 2</t>
  </si>
  <si>
    <t>Anh Ngữ cho Sinh Viên CMU 8</t>
  </si>
  <si>
    <t>MGT</t>
  </si>
  <si>
    <t>Quản Trị Chiến Lược</t>
  </si>
  <si>
    <t>K16CMUTPM</t>
  </si>
  <si>
    <t>Lý Thuyết Xác Suất &amp; Thống Kê Toán</t>
  </si>
  <si>
    <t>STA</t>
  </si>
  <si>
    <t>Perl &amp; Python</t>
  </si>
  <si>
    <t>Elements of Network Security</t>
  </si>
  <si>
    <t>N.G. Như</t>
  </si>
  <si>
    <t>Nguyễn Mạnh Đức</t>
  </si>
  <si>
    <t>Lê Hoàng Hùng</t>
  </si>
  <si>
    <t>Hồ Tiến Sung</t>
  </si>
  <si>
    <t>Ghép với TTT</t>
  </si>
  <si>
    <t>Tư tưởng HCM</t>
  </si>
  <si>
    <t>NĂM HỌC 2013 - 2014</t>
  </si>
  <si>
    <t>Software Reuse &amp; Integration</t>
  </si>
  <si>
    <t>Hệ Phân Tán (J2EE, .NET)</t>
  </si>
  <si>
    <t>SL: 21</t>
  </si>
  <si>
    <t>Nguyễn Đức Mận</t>
  </si>
  <si>
    <t>Lê Thị Hải</t>
  </si>
  <si>
    <t>Nguyễn Huy Tuân</t>
  </si>
  <si>
    <t>Nguyễn Thị Quyên</t>
  </si>
  <si>
    <t>Lớp K16I3 học giai đoạn 2</t>
  </si>
  <si>
    <t>Đỗ Thành Bảo Ngọc</t>
  </si>
  <si>
    <t>HIS</t>
  </si>
  <si>
    <t>Đường Lối Cách Mạng của Đảng Cộng Sản Việt Nam (Lịch Sử Đảng Cộng Sản Việt Nam)</t>
  </si>
  <si>
    <t>Lập Trình Winforms: VB.NET / C#.NET</t>
  </si>
  <si>
    <t>Trịnh Lê Tân</t>
  </si>
  <si>
    <t>Khoa Lý luận chính trị</t>
  </si>
  <si>
    <t>Khoa XHNV</t>
  </si>
  <si>
    <t>Hệ Hỗ Trợ Ra Quyết Định</t>
  </si>
  <si>
    <t>Thạc Bình Cường</t>
  </si>
  <si>
    <t>Capstone Project for Information Systems 2</t>
  </si>
  <si>
    <t>Khoa Đào tạo quốc tế</t>
  </si>
  <si>
    <t>Business Value &amp; Relationship Management</t>
  </si>
  <si>
    <t>Nguyễn Minh Thắng</t>
  </si>
  <si>
    <t>Khoa Ngoại ngữ</t>
  </si>
  <si>
    <t>Nguyễn Minh Nhật</t>
  </si>
  <si>
    <t>Trương Đình Huy</t>
  </si>
  <si>
    <t>Nguyễn Thị Minh Thi</t>
  </si>
  <si>
    <t>r</t>
  </si>
  <si>
    <t>Ghép với TTT (r)</t>
  </si>
  <si>
    <t>(28--34)*3</t>
  </si>
  <si>
    <t>208-PT</t>
  </si>
  <si>
    <t>(28--32)*3</t>
  </si>
  <si>
    <t>Thực hành</t>
  </si>
  <si>
    <t>710A-QT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</si>
</sst>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VNtimes new roman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Times New Roman"/>
      <family val="1"/>
    </font>
    <font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rgb="FF00B05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>
        <color indexed="62"/>
      </bottom>
    </border>
    <border>
      <left style="thin"/>
      <right style="thin"/>
      <top/>
      <bottom style="dotted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" fillId="31" borderId="7" applyNumberFormat="0" applyFont="0" applyAlignment="0" applyProtection="0"/>
    <xf numFmtId="0" fontId="70" fillId="26" borderId="8" applyNumberFormat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7" fillId="0" borderId="0" xfId="60" applyFont="1">
      <alignment/>
      <protection/>
    </xf>
    <xf numFmtId="0" fontId="13" fillId="0" borderId="10" xfId="60" applyFont="1" applyFill="1" applyBorder="1" applyAlignment="1">
      <alignment vertical="center"/>
      <protection/>
    </xf>
    <xf numFmtId="0" fontId="13" fillId="0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13" fillId="0" borderId="0" xfId="60" applyFont="1" applyFill="1" applyAlignment="1">
      <alignment vertical="center"/>
      <protection/>
    </xf>
    <xf numFmtId="0" fontId="3" fillId="0" borderId="0" xfId="0" applyFont="1" applyFill="1" applyBorder="1" applyAlignment="1">
      <alignment/>
    </xf>
    <xf numFmtId="0" fontId="6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13" fillId="0" borderId="0" xfId="60" applyFont="1" applyFill="1" applyBorder="1">
      <alignment/>
      <protection/>
    </xf>
    <xf numFmtId="0" fontId="13" fillId="0" borderId="0" xfId="60" applyFont="1" applyFill="1" applyAlignment="1">
      <alignment horizontal="center"/>
      <protection/>
    </xf>
    <xf numFmtId="0" fontId="13" fillId="0" borderId="0" xfId="60" applyFont="1" applyFill="1">
      <alignment/>
      <protection/>
    </xf>
    <xf numFmtId="0" fontId="17" fillId="0" borderId="0" xfId="60" applyFont="1" applyFill="1" applyAlignment="1">
      <alignment horizontal="center"/>
      <protection/>
    </xf>
    <xf numFmtId="0" fontId="17" fillId="0" borderId="0" xfId="60" applyFont="1" applyFill="1">
      <alignment/>
      <protection/>
    </xf>
    <xf numFmtId="0" fontId="17" fillId="0" borderId="11" xfId="60" applyFont="1" applyFill="1" applyBorder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7" fillId="0" borderId="0" xfId="60" applyFont="1" applyFill="1" applyAlignment="1">
      <alignment horizontal="center" vertical="center"/>
      <protection/>
    </xf>
    <xf numFmtId="0" fontId="13" fillId="0" borderId="12" xfId="60" applyFont="1" applyFill="1" applyBorder="1" applyAlignment="1">
      <alignment horizontal="center" vertical="center"/>
      <protection/>
    </xf>
    <xf numFmtId="0" fontId="13" fillId="0" borderId="13" xfId="60" applyFont="1" applyFill="1" applyBorder="1" applyAlignment="1">
      <alignment vertical="center"/>
      <protection/>
    </xf>
    <xf numFmtId="0" fontId="13" fillId="0" borderId="14" xfId="60" applyFont="1" applyFill="1" applyBorder="1" applyAlignment="1">
      <alignment horizontal="center" vertical="center"/>
      <protection/>
    </xf>
    <xf numFmtId="0" fontId="13" fillId="0" borderId="15" xfId="60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 horizontal="center"/>
      <protection/>
    </xf>
    <xf numFmtId="0" fontId="7" fillId="0" borderId="0" xfId="60" applyFont="1" applyFill="1">
      <alignment/>
      <protection/>
    </xf>
    <xf numFmtId="14" fontId="25" fillId="0" borderId="0" xfId="60" applyNumberFormat="1" applyFont="1" applyFill="1">
      <alignment/>
      <protection/>
    </xf>
    <xf numFmtId="0" fontId="10" fillId="0" borderId="0" xfId="60" applyFont="1" applyFill="1">
      <alignment/>
      <protection/>
    </xf>
    <xf numFmtId="0" fontId="9" fillId="0" borderId="17" xfId="60" applyFont="1" applyFill="1" applyBorder="1" applyAlignment="1">
      <alignment/>
      <protection/>
    </xf>
    <xf numFmtId="14" fontId="9" fillId="0" borderId="17" xfId="60" applyNumberFormat="1" applyFont="1" applyFill="1" applyBorder="1" applyAlignment="1">
      <alignment horizontal="right"/>
      <protection/>
    </xf>
    <xf numFmtId="0" fontId="14" fillId="0" borderId="10" xfId="64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6" fillId="0" borderId="10" xfId="60" applyFont="1" applyFill="1" applyBorder="1" applyAlignment="1">
      <alignment vertical="center" wrapText="1"/>
      <protection/>
    </xf>
    <xf numFmtId="0" fontId="17" fillId="0" borderId="10" xfId="60" applyFont="1" applyFill="1" applyBorder="1" applyAlignment="1">
      <alignment vertical="center"/>
      <protection/>
    </xf>
    <xf numFmtId="0" fontId="21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3" fillId="0" borderId="10" xfId="60" applyFont="1" applyFill="1" applyBorder="1" applyAlignment="1">
      <alignment vertical="center" wrapText="1"/>
      <protection/>
    </xf>
    <xf numFmtId="0" fontId="17" fillId="0" borderId="18" xfId="60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vertical="center" wrapText="1"/>
    </xf>
    <xf numFmtId="0" fontId="16" fillId="0" borderId="0" xfId="66" applyFont="1" applyFill="1" applyAlignment="1">
      <alignment horizontal="left"/>
      <protection/>
    </xf>
    <xf numFmtId="0" fontId="3" fillId="0" borderId="0" xfId="0" applyFont="1" applyFill="1" applyBorder="1" applyAlignment="1">
      <alignment vertical="center" wrapText="1"/>
    </xf>
    <xf numFmtId="0" fontId="6" fillId="0" borderId="0" xfId="60" applyFont="1" applyFill="1" applyBorder="1" applyAlignment="1">
      <alignment vertical="center" wrapText="1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17" fillId="0" borderId="11" xfId="60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17" fillId="0" borderId="19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vertical="center"/>
      <protection/>
    </xf>
    <xf numFmtId="0" fontId="11" fillId="0" borderId="18" xfId="0" applyFont="1" applyFill="1" applyBorder="1" applyAlignment="1">
      <alignment vertical="center" wrapText="1"/>
    </xf>
    <xf numFmtId="0" fontId="17" fillId="0" borderId="13" xfId="60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 wrapText="1"/>
    </xf>
    <xf numFmtId="0" fontId="13" fillId="0" borderId="18" xfId="60" applyFont="1" applyFill="1" applyBorder="1" applyAlignment="1">
      <alignment vertical="center"/>
      <protection/>
    </xf>
    <xf numFmtId="0" fontId="14" fillId="0" borderId="13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75" fillId="0" borderId="10" xfId="0" applyFont="1" applyBorder="1" applyAlignment="1">
      <alignment horizontal="left"/>
    </xf>
    <xf numFmtId="0" fontId="7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3" fillId="0" borderId="10" xfId="60" applyFont="1" applyFill="1" applyBorder="1">
      <alignment/>
      <protection/>
    </xf>
    <xf numFmtId="0" fontId="2" fillId="0" borderId="18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13" fillId="0" borderId="18" xfId="60" applyFont="1" applyFill="1" applyBorder="1">
      <alignment/>
      <protection/>
    </xf>
    <xf numFmtId="0" fontId="3" fillId="0" borderId="18" xfId="0" applyFont="1" applyFill="1" applyBorder="1" applyAlignment="1">
      <alignment horizontal="center"/>
    </xf>
    <xf numFmtId="0" fontId="13" fillId="0" borderId="11" xfId="60" applyFont="1" applyFill="1" applyBorder="1">
      <alignment/>
      <protection/>
    </xf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13" fillId="0" borderId="2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14" fillId="0" borderId="13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2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/>
    </xf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2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right"/>
    </xf>
    <xf numFmtId="0" fontId="76" fillId="0" borderId="10" xfId="0" applyFont="1" applyFill="1" applyBorder="1" applyAlignment="1">
      <alignment horizontal="left"/>
    </xf>
    <xf numFmtId="0" fontId="74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right"/>
    </xf>
    <xf numFmtId="0" fontId="75" fillId="0" borderId="10" xfId="0" applyFont="1" applyFill="1" applyBorder="1" applyAlignment="1">
      <alignment horizontal="left"/>
    </xf>
    <xf numFmtId="0" fontId="7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17" fillId="0" borderId="26" xfId="60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76" fillId="0" borderId="10" xfId="0" applyFont="1" applyBorder="1" applyAlignment="1">
      <alignment horizontal="right"/>
    </xf>
    <xf numFmtId="0" fontId="76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17" fillId="0" borderId="13" xfId="60" applyFont="1" applyFill="1" applyBorder="1" applyAlignment="1">
      <alignment vertical="center" wrapText="1"/>
      <protection/>
    </xf>
    <xf numFmtId="0" fontId="77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vertical="center" wrapText="1"/>
    </xf>
    <xf numFmtId="0" fontId="79" fillId="0" borderId="25" xfId="0" applyFont="1" applyFill="1" applyBorder="1" applyAlignment="1">
      <alignment/>
    </xf>
    <xf numFmtId="0" fontId="79" fillId="0" borderId="10" xfId="0" applyFont="1" applyFill="1" applyBorder="1" applyAlignment="1">
      <alignment horizontal="center" vertical="center" wrapText="1"/>
    </xf>
    <xf numFmtId="0" fontId="78" fillId="0" borderId="11" xfId="60" applyFont="1" applyFill="1" applyBorder="1" applyAlignment="1">
      <alignment horizontal="center" vertical="center"/>
      <protection/>
    </xf>
    <xf numFmtId="0" fontId="80" fillId="0" borderId="18" xfId="60" applyFont="1" applyFill="1" applyBorder="1" applyAlignment="1">
      <alignment vertical="center" wrapText="1"/>
      <protection/>
    </xf>
    <xf numFmtId="0" fontId="81" fillId="0" borderId="0" xfId="60" applyFont="1" applyFill="1" applyAlignment="1">
      <alignment vertical="center"/>
      <protection/>
    </xf>
    <xf numFmtId="0" fontId="13" fillId="0" borderId="10" xfId="60" applyFont="1" applyFill="1" applyBorder="1" applyAlignment="1">
      <alignment vertical="top"/>
      <protection/>
    </xf>
    <xf numFmtId="0" fontId="13" fillId="0" borderId="18" xfId="60" applyFont="1" applyFill="1" applyBorder="1" applyAlignment="1">
      <alignment vertical="top"/>
      <protection/>
    </xf>
    <xf numFmtId="0" fontId="22" fillId="0" borderId="27" xfId="58" applyFont="1" applyFill="1" applyBorder="1" applyAlignment="1">
      <alignment horizontal="left"/>
      <protection/>
    </xf>
    <xf numFmtId="0" fontId="29" fillId="0" borderId="27" xfId="58" applyFont="1" applyFill="1" applyBorder="1" applyAlignment="1">
      <alignment horizontal="center"/>
      <protection/>
    </xf>
    <xf numFmtId="0" fontId="78" fillId="0" borderId="11" xfId="60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left" wrapText="1"/>
      <protection/>
    </xf>
    <xf numFmtId="0" fontId="13" fillId="0" borderId="28" xfId="60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wrapText="1"/>
    </xf>
    <xf numFmtId="16" fontId="11" fillId="0" borderId="13" xfId="0" applyNumberFormat="1" applyFont="1" applyFill="1" applyBorder="1" applyAlignment="1">
      <alignment vertical="center" wrapText="1"/>
    </xf>
    <xf numFmtId="0" fontId="6" fillId="0" borderId="27" xfId="58" applyFont="1" applyFill="1" applyBorder="1" applyAlignment="1">
      <alignment horizontal="left" wrapText="1"/>
      <protection/>
    </xf>
    <xf numFmtId="0" fontId="8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12" fillId="32" borderId="10" xfId="0" applyFont="1" applyFill="1" applyBorder="1" applyAlignment="1">
      <alignment/>
    </xf>
    <xf numFmtId="0" fontId="81" fillId="0" borderId="10" xfId="60" applyFont="1" applyFill="1" applyBorder="1" applyAlignment="1">
      <alignment vertical="center" wrapText="1"/>
      <protection/>
    </xf>
    <xf numFmtId="0" fontId="17" fillId="32" borderId="11" xfId="60" applyFont="1" applyFill="1" applyBorder="1" applyAlignment="1">
      <alignment horizontal="center" vertical="center" wrapText="1"/>
      <protection/>
    </xf>
    <xf numFmtId="0" fontId="2" fillId="32" borderId="11" xfId="60" applyFont="1" applyFill="1" applyBorder="1" applyAlignment="1">
      <alignment horizontal="center" vertical="center"/>
      <protection/>
    </xf>
    <xf numFmtId="0" fontId="22" fillId="0" borderId="27" xfId="58" applyFont="1" applyFill="1" applyBorder="1" applyAlignment="1">
      <alignment horizontal="left" wrapText="1"/>
      <protection/>
    </xf>
    <xf numFmtId="0" fontId="13" fillId="0" borderId="19" xfId="60" applyFont="1" applyFill="1" applyBorder="1" applyAlignment="1">
      <alignment vertical="center"/>
      <protection/>
    </xf>
    <xf numFmtId="0" fontId="78" fillId="32" borderId="11" xfId="60" applyFont="1" applyFill="1" applyBorder="1" applyAlignment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10" xfId="60" applyFont="1" applyFill="1" applyBorder="1" applyAlignment="1">
      <alignment horizontal="center" vertical="center" wrapText="1"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13" fillId="0" borderId="11" xfId="60" applyFont="1" applyFill="1" applyBorder="1" applyAlignment="1">
      <alignment horizontal="center" vertical="center"/>
      <protection/>
    </xf>
    <xf numFmtId="0" fontId="17" fillId="0" borderId="11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center"/>
      <protection/>
    </xf>
    <xf numFmtId="0" fontId="17" fillId="0" borderId="0" xfId="60" applyFont="1" applyFill="1" applyAlignment="1">
      <alignment horizontal="center"/>
      <protection/>
    </xf>
    <xf numFmtId="0" fontId="13" fillId="0" borderId="13" xfId="60" applyFont="1" applyFill="1" applyBorder="1" applyAlignment="1">
      <alignment horizontal="center" vertical="center"/>
      <protection/>
    </xf>
    <xf numFmtId="0" fontId="13" fillId="0" borderId="0" xfId="60" applyFont="1" applyFill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9" fillId="0" borderId="0" xfId="60" applyFont="1" applyBorder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7" fillId="0" borderId="0" xfId="60" applyFont="1" applyFill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0" fontId="17" fillId="0" borderId="30" xfId="60" applyFont="1" applyFill="1" applyBorder="1" applyAlignment="1">
      <alignment horizontal="center" vertical="center"/>
      <protection/>
    </xf>
    <xf numFmtId="0" fontId="17" fillId="0" borderId="31" xfId="60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right"/>
    </xf>
    <xf numFmtId="0" fontId="17" fillId="0" borderId="19" xfId="60" applyFont="1" applyFill="1" applyBorder="1" applyAlignment="1">
      <alignment horizontal="center" vertical="center"/>
      <protection/>
    </xf>
    <xf numFmtId="0" fontId="17" fillId="0" borderId="32" xfId="60" applyFont="1" applyFill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60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8" xfId="57"/>
    <cellStyle name="Normal 2" xfId="58"/>
    <cellStyle name="Normal 29" xfId="59"/>
    <cellStyle name="Normal 3" xfId="60"/>
    <cellStyle name="Normal 3 2" xfId="61"/>
    <cellStyle name="Normal 33" xfId="62"/>
    <cellStyle name="Normal 4" xfId="63"/>
    <cellStyle name="Normal 5" xfId="64"/>
    <cellStyle name="Normal 8" xfId="65"/>
    <cellStyle name="Normal_BANGDIEM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14" customWidth="1"/>
    <col min="2" max="2" width="8.7109375" style="13" customWidth="1"/>
    <col min="3" max="3" width="14.421875" style="13" customWidth="1"/>
    <col min="4" max="4" width="16.00390625" style="14" customWidth="1"/>
    <col min="5" max="6" width="17.00390625" style="14" customWidth="1"/>
    <col min="7" max="7" width="17.57421875" style="14" customWidth="1"/>
    <col min="8" max="8" width="15.57421875" style="14" customWidth="1"/>
    <col min="9" max="10" width="16.00390625" style="14" customWidth="1"/>
    <col min="11" max="11" width="9.28125" style="14" customWidth="1"/>
    <col min="12" max="12" width="11.28125" style="14" bestFit="1" customWidth="1"/>
    <col min="13" max="16384" width="10.421875" style="14" customWidth="1"/>
  </cols>
  <sheetData>
    <row r="1" spans="1:12" s="28" customFormat="1" ht="18.75">
      <c r="A1" s="166" t="s">
        <v>3</v>
      </c>
      <c r="B1" s="166"/>
      <c r="C1" s="166"/>
      <c r="D1" s="166"/>
      <c r="E1" s="167" t="s">
        <v>40</v>
      </c>
      <c r="F1" s="167"/>
      <c r="G1" s="167"/>
      <c r="H1" s="167"/>
      <c r="I1" s="167"/>
      <c r="J1" s="167"/>
      <c r="L1" s="29">
        <v>41491</v>
      </c>
    </row>
    <row r="2" spans="1:10" ht="15.75">
      <c r="A2" s="159" t="s">
        <v>4</v>
      </c>
      <c r="B2" s="159"/>
      <c r="C2" s="159"/>
      <c r="D2" s="159"/>
      <c r="E2" s="165" t="s">
        <v>82</v>
      </c>
      <c r="F2" s="165"/>
      <c r="G2" s="165"/>
      <c r="H2" s="165"/>
      <c r="I2" s="165"/>
      <c r="J2" s="165"/>
    </row>
    <row r="3" spans="1:10" ht="15.75">
      <c r="A3" s="157" t="s">
        <v>5</v>
      </c>
      <c r="B3" s="157"/>
      <c r="C3" s="157"/>
      <c r="D3" s="157"/>
      <c r="E3" s="157" t="s">
        <v>71</v>
      </c>
      <c r="F3" s="157"/>
      <c r="G3" s="157"/>
      <c r="H3" s="157"/>
      <c r="I3" s="157"/>
      <c r="J3" s="157"/>
    </row>
    <row r="4" spans="2:8" s="28" customFormat="1" ht="18.75">
      <c r="B4" s="27"/>
      <c r="C4" s="27"/>
      <c r="F4" s="30" t="s">
        <v>35</v>
      </c>
      <c r="G4" s="31">
        <v>33</v>
      </c>
      <c r="H4" s="32">
        <f>$L$1+($G$4-1)*7</f>
        <v>41715</v>
      </c>
    </row>
    <row r="5" spans="1:10" s="19" customFormat="1" ht="19.5" customHeight="1" thickBot="1">
      <c r="A5" s="17" t="s">
        <v>0</v>
      </c>
      <c r="B5" s="17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7" t="s">
        <v>12</v>
      </c>
      <c r="I5" s="62" t="s">
        <v>13</v>
      </c>
      <c r="J5" s="18" t="s">
        <v>14</v>
      </c>
    </row>
    <row r="6" spans="1:14" s="6" customFormat="1" ht="33.75" customHeight="1">
      <c r="A6" s="158" t="s">
        <v>1</v>
      </c>
      <c r="B6" s="20">
        <v>1</v>
      </c>
      <c r="C6" s="20" t="s">
        <v>15</v>
      </c>
      <c r="D6" s="148"/>
      <c r="F6" s="147"/>
      <c r="H6" s="147"/>
      <c r="I6" s="137"/>
      <c r="L6" s="53"/>
      <c r="N6" s="150"/>
    </row>
    <row r="7" spans="1:14" s="6" customFormat="1" ht="32.25" customHeight="1">
      <c r="A7" s="173"/>
      <c r="B7" s="22">
        <v>2</v>
      </c>
      <c r="C7" s="22" t="s">
        <v>16</v>
      </c>
      <c r="D7" s="2"/>
      <c r="I7" s="3"/>
      <c r="L7" s="53"/>
      <c r="N7" s="151"/>
    </row>
    <row r="8" spans="1:14" s="6" customFormat="1" ht="24" customHeight="1">
      <c r="A8" s="173"/>
      <c r="B8" s="22">
        <v>3</v>
      </c>
      <c r="C8" s="22" t="s">
        <v>17</v>
      </c>
      <c r="D8" s="49"/>
      <c r="E8" s="44"/>
      <c r="F8" s="44"/>
      <c r="G8" s="144"/>
      <c r="H8" s="144"/>
      <c r="I8" s="61"/>
      <c r="J8" s="2"/>
      <c r="L8" s="54"/>
      <c r="N8" s="151"/>
    </row>
    <row r="9" spans="1:12" s="6" customFormat="1" ht="55.5" customHeight="1">
      <c r="A9" s="173"/>
      <c r="B9" s="23">
        <v>4</v>
      </c>
      <c r="C9" s="23" t="s">
        <v>18</v>
      </c>
      <c r="D9" s="64"/>
      <c r="E9" s="59"/>
      <c r="F9" s="59"/>
      <c r="G9" s="64"/>
      <c r="H9" s="64"/>
      <c r="I9" s="26"/>
      <c r="J9" s="2"/>
      <c r="L9" s="54"/>
    </row>
    <row r="10" spans="1:10" s="6" customFormat="1" ht="24.75" customHeight="1">
      <c r="A10" s="173"/>
      <c r="B10" s="22">
        <v>5</v>
      </c>
      <c r="C10" s="23" t="s">
        <v>19</v>
      </c>
      <c r="D10" s="21"/>
      <c r="E10" s="21"/>
      <c r="F10" s="21"/>
      <c r="G10" s="21"/>
      <c r="H10" s="21"/>
      <c r="I10" s="4"/>
      <c r="J10" s="21"/>
    </row>
    <row r="11" spans="1:10" s="6" customFormat="1" ht="36" customHeight="1">
      <c r="A11" s="173"/>
      <c r="B11" s="168" t="s">
        <v>20</v>
      </c>
      <c r="C11" s="169"/>
      <c r="D11" s="56"/>
      <c r="G11" s="56"/>
      <c r="H11" s="17"/>
      <c r="I11" s="57"/>
      <c r="J11" s="57"/>
    </row>
    <row r="12" spans="1:9" s="6" customFormat="1" ht="27.75" customHeight="1">
      <c r="A12" s="154" t="s">
        <v>2</v>
      </c>
      <c r="B12" s="20">
        <v>1</v>
      </c>
      <c r="C12" s="20" t="s">
        <v>21</v>
      </c>
      <c r="D12" s="135"/>
      <c r="E12" s="135"/>
      <c r="F12" s="135"/>
      <c r="I12" s="135"/>
    </row>
    <row r="13" spans="1:9" s="6" customFormat="1" ht="48.75" customHeight="1">
      <c r="A13" s="154"/>
      <c r="B13" s="22">
        <v>2</v>
      </c>
      <c r="C13" s="22" t="s">
        <v>22</v>
      </c>
      <c r="E13" s="44"/>
      <c r="I13" s="44"/>
    </row>
    <row r="14" spans="1:10" s="6" customFormat="1" ht="15.75" customHeight="1">
      <c r="A14" s="154"/>
      <c r="B14" s="22">
        <v>3</v>
      </c>
      <c r="C14" s="22" t="s">
        <v>23</v>
      </c>
      <c r="D14" s="130"/>
      <c r="E14" s="44"/>
      <c r="G14" s="26"/>
      <c r="H14" s="44"/>
      <c r="I14" s="123"/>
      <c r="J14" s="45"/>
    </row>
    <row r="15" spans="1:10" s="6" customFormat="1" ht="15.75">
      <c r="A15" s="154"/>
      <c r="B15" s="22">
        <v>4</v>
      </c>
      <c r="C15" s="22" t="s">
        <v>24</v>
      </c>
      <c r="D15" s="131"/>
      <c r="E15" s="59"/>
      <c r="F15" s="59"/>
      <c r="G15" s="51"/>
      <c r="H15" s="59"/>
      <c r="I15" s="2"/>
      <c r="J15" s="50"/>
    </row>
    <row r="16" spans="1:10" s="6" customFormat="1" ht="15.75">
      <c r="A16" s="158"/>
      <c r="B16" s="171" t="s">
        <v>20</v>
      </c>
      <c r="C16" s="172"/>
      <c r="D16" s="55"/>
      <c r="E16" s="145"/>
      <c r="F16" s="145"/>
      <c r="G16" s="145"/>
      <c r="H16" s="56"/>
      <c r="I16" s="56"/>
      <c r="J16" s="57"/>
    </row>
    <row r="17" spans="1:10" s="6" customFormat="1" ht="29.25" customHeight="1">
      <c r="A17" s="154" t="s">
        <v>63</v>
      </c>
      <c r="B17" s="20">
        <v>1</v>
      </c>
      <c r="C17" s="20" t="s">
        <v>64</v>
      </c>
      <c r="E17" s="132" t="s">
        <v>94</v>
      </c>
      <c r="F17" s="132"/>
      <c r="G17" s="6" t="s">
        <v>81</v>
      </c>
      <c r="H17" s="132"/>
      <c r="I17" s="132"/>
      <c r="J17" s="152"/>
    </row>
    <row r="18" spans="1:10" s="6" customFormat="1" ht="24.75" customHeight="1">
      <c r="A18" s="154"/>
      <c r="B18" s="22">
        <v>2</v>
      </c>
      <c r="C18" s="22" t="s">
        <v>65</v>
      </c>
      <c r="E18" s="6" t="s">
        <v>112</v>
      </c>
      <c r="G18" s="6" t="s">
        <v>110</v>
      </c>
      <c r="J18" s="153"/>
    </row>
    <row r="19" spans="1:10" s="6" customFormat="1" ht="24.75" customHeight="1">
      <c r="A19" s="154"/>
      <c r="B19" s="89">
        <v>3</v>
      </c>
      <c r="C19" s="89"/>
      <c r="D19" s="41"/>
      <c r="E19" s="6" t="s">
        <v>113</v>
      </c>
      <c r="G19" s="51"/>
      <c r="J19" s="153"/>
    </row>
    <row r="20" spans="1:10" s="6" customFormat="1" ht="15.75">
      <c r="A20" s="154"/>
      <c r="B20" s="155" t="s">
        <v>20</v>
      </c>
      <c r="C20" s="155"/>
      <c r="D20" s="127"/>
      <c r="E20" s="149" t="s">
        <v>114</v>
      </c>
      <c r="F20" s="146"/>
      <c r="G20" s="145" t="s">
        <v>111</v>
      </c>
      <c r="H20" s="146"/>
      <c r="I20" s="127"/>
      <c r="J20" s="57"/>
    </row>
    <row r="21" spans="1:14" ht="13.5" customHeight="1">
      <c r="A21" s="91"/>
      <c r="B21" s="90"/>
      <c r="C21" s="7"/>
      <c r="D21" s="7"/>
      <c r="E21" s="7"/>
      <c r="F21" s="7"/>
      <c r="G21" s="115"/>
      <c r="K21" s="174"/>
      <c r="L21" s="159"/>
      <c r="M21" s="159"/>
      <c r="N21" s="159"/>
    </row>
    <row r="22" spans="1:7" ht="11.25" customHeight="1">
      <c r="A22" s="160" t="s">
        <v>25</v>
      </c>
      <c r="B22" s="160"/>
      <c r="C22" s="163" t="s">
        <v>26</v>
      </c>
      <c r="D22" s="163"/>
      <c r="E22" s="163"/>
      <c r="F22" s="163" t="s">
        <v>27</v>
      </c>
      <c r="G22" s="163" t="s">
        <v>28</v>
      </c>
    </row>
    <row r="23" spans="1:14" ht="22.5">
      <c r="A23" s="87" t="s">
        <v>29</v>
      </c>
      <c r="B23" s="88" t="s">
        <v>30</v>
      </c>
      <c r="C23" s="163"/>
      <c r="D23" s="163"/>
      <c r="E23" s="163"/>
      <c r="F23" s="163"/>
      <c r="G23" s="163"/>
      <c r="H23" s="8"/>
      <c r="I23" s="52" t="str">
        <f ca="1">"Đà Nẵng, ngày "&amp;TEXT(DAY(TODAY()),"00")&amp;" tháng "&amp;TEXT(MONTH(TODAY()),"00")&amp;" năm "&amp;YEAR(TODAY())</f>
        <v>Đà Nẵng, ngày 20 tháng 03 năm 2014</v>
      </c>
      <c r="J23" s="9"/>
      <c r="K23" s="10"/>
      <c r="M23" s="10"/>
      <c r="N23" s="10"/>
    </row>
    <row r="24" spans="1:7" ht="13.5" customHeight="1">
      <c r="A24" s="92" t="s">
        <v>36</v>
      </c>
      <c r="B24" s="93">
        <v>302</v>
      </c>
      <c r="C24" s="94" t="s">
        <v>41</v>
      </c>
      <c r="D24" s="95">
        <v>2</v>
      </c>
      <c r="E24" s="96"/>
      <c r="F24" s="97" t="s">
        <v>108</v>
      </c>
      <c r="G24" s="98" t="s">
        <v>90</v>
      </c>
    </row>
    <row r="25" spans="1:7" ht="13.5" customHeight="1">
      <c r="A25" s="99" t="s">
        <v>42</v>
      </c>
      <c r="B25" s="100">
        <v>401</v>
      </c>
      <c r="C25" s="34" t="s">
        <v>43</v>
      </c>
      <c r="D25" s="101">
        <v>3</v>
      </c>
      <c r="E25" s="102" t="s">
        <v>44</v>
      </c>
      <c r="F25" s="103"/>
      <c r="G25" s="125" t="s">
        <v>91</v>
      </c>
    </row>
    <row r="26" spans="1:7" ht="13.5" customHeight="1">
      <c r="A26" s="99" t="s">
        <v>73</v>
      </c>
      <c r="B26" s="100">
        <v>151</v>
      </c>
      <c r="C26" s="143" t="s">
        <v>72</v>
      </c>
      <c r="D26" s="46">
        <v>3</v>
      </c>
      <c r="E26" s="102" t="s">
        <v>44</v>
      </c>
      <c r="F26" s="103" t="s">
        <v>108</v>
      </c>
      <c r="G26" s="104" t="s">
        <v>89</v>
      </c>
    </row>
    <row r="27" spans="1:13" ht="13.5" customHeight="1">
      <c r="A27" s="99" t="s">
        <v>60</v>
      </c>
      <c r="B27" s="100">
        <v>101</v>
      </c>
      <c r="C27" s="34" t="s">
        <v>61</v>
      </c>
      <c r="D27" s="46">
        <v>2</v>
      </c>
      <c r="E27" s="102"/>
      <c r="F27" s="104" t="s">
        <v>109</v>
      </c>
      <c r="G27" s="79" t="s">
        <v>87</v>
      </c>
      <c r="H27" s="161" t="s">
        <v>31</v>
      </c>
      <c r="I27" s="162"/>
      <c r="J27" s="162" t="s">
        <v>32</v>
      </c>
      <c r="K27" s="162"/>
      <c r="L27" s="156"/>
      <c r="M27" s="157"/>
    </row>
    <row r="28" spans="1:11" ht="13.5" customHeight="1">
      <c r="A28" s="99" t="s">
        <v>38</v>
      </c>
      <c r="B28" s="100">
        <v>450</v>
      </c>
      <c r="C28" s="105" t="s">
        <v>45</v>
      </c>
      <c r="D28" s="101">
        <v>3</v>
      </c>
      <c r="E28" s="102"/>
      <c r="F28" s="103"/>
      <c r="G28" s="104"/>
      <c r="H28"/>
      <c r="I28" s="1"/>
      <c r="J28" s="1"/>
      <c r="K28" s="1"/>
    </row>
    <row r="29" spans="1:11" ht="13.5" customHeight="1">
      <c r="A29" s="99" t="s">
        <v>38</v>
      </c>
      <c r="B29" s="100">
        <v>433</v>
      </c>
      <c r="C29" s="105" t="s">
        <v>46</v>
      </c>
      <c r="D29" s="101">
        <v>3</v>
      </c>
      <c r="E29" s="48"/>
      <c r="F29" s="103"/>
      <c r="G29" s="104"/>
      <c r="H29"/>
      <c r="I29" s="1"/>
      <c r="J29" s="1"/>
      <c r="K29" s="1"/>
    </row>
    <row r="30" spans="1:11" ht="12" customHeight="1">
      <c r="A30" s="106" t="s">
        <v>49</v>
      </c>
      <c r="B30" s="107">
        <v>466</v>
      </c>
      <c r="C30" s="141" t="s">
        <v>74</v>
      </c>
      <c r="D30" s="101">
        <v>2</v>
      </c>
      <c r="E30" s="108"/>
      <c r="F30" s="103"/>
      <c r="G30" s="104" t="s">
        <v>79</v>
      </c>
      <c r="H30"/>
      <c r="I30" s="1"/>
      <c r="J30" s="1"/>
      <c r="K30" s="1"/>
    </row>
    <row r="31" spans="1:11" ht="22.5" customHeight="1">
      <c r="A31" s="109" t="s">
        <v>39</v>
      </c>
      <c r="B31" s="110">
        <v>401</v>
      </c>
      <c r="C31" s="47" t="s">
        <v>59</v>
      </c>
      <c r="D31" s="111">
        <v>2</v>
      </c>
      <c r="E31" s="108" t="s">
        <v>53</v>
      </c>
      <c r="F31" s="33" t="s">
        <v>80</v>
      </c>
      <c r="G31" s="104" t="s">
        <v>78</v>
      </c>
      <c r="H31"/>
      <c r="I31" s="1"/>
      <c r="J31" s="1"/>
      <c r="K31" s="1"/>
    </row>
    <row r="32" spans="1:11" ht="13.5" customHeight="1">
      <c r="A32" s="77"/>
      <c r="B32" s="78"/>
      <c r="C32" s="11"/>
      <c r="D32" s="79"/>
      <c r="E32" s="79"/>
      <c r="F32" s="25"/>
      <c r="G32" s="112"/>
      <c r="H32"/>
      <c r="I32" s="1"/>
      <c r="J32" s="1"/>
      <c r="K32" s="1"/>
    </row>
    <row r="33" spans="1:11" ht="13.5" customHeight="1">
      <c r="A33" s="80"/>
      <c r="B33" s="81"/>
      <c r="C33" s="82"/>
      <c r="D33" s="83"/>
      <c r="E33" s="84"/>
      <c r="F33" s="113"/>
      <c r="G33" s="114"/>
      <c r="H33" s="164" t="s">
        <v>33</v>
      </c>
      <c r="I33" s="165"/>
      <c r="J33" s="165" t="s">
        <v>86</v>
      </c>
      <c r="K33" s="165"/>
    </row>
    <row r="34" spans="1:7" ht="15.75">
      <c r="A34" s="170" t="s">
        <v>34</v>
      </c>
      <c r="B34" s="170"/>
      <c r="C34" s="170"/>
      <c r="D34" s="85">
        <f>SUM(D24:D33)</f>
        <v>20</v>
      </c>
      <c r="E34" s="85"/>
      <c r="F34" s="86"/>
      <c r="G34" s="86"/>
    </row>
    <row r="35" spans="1:7" ht="15.75">
      <c r="A35" s="39"/>
      <c r="B35" s="39"/>
      <c r="C35" s="39"/>
      <c r="D35" s="12"/>
      <c r="E35" s="12"/>
      <c r="F35" s="35"/>
      <c r="G35" s="35"/>
    </row>
    <row r="36" spans="1:7" ht="15.75">
      <c r="A36" s="132" t="s">
        <v>92</v>
      </c>
      <c r="B36" s="132">
        <v>361</v>
      </c>
      <c r="C36" s="132" t="s">
        <v>93</v>
      </c>
      <c r="D36" s="133">
        <v>3</v>
      </c>
      <c r="E36" s="133"/>
      <c r="F36" s="132" t="s">
        <v>96</v>
      </c>
      <c r="G36" s="35"/>
    </row>
    <row r="37" spans="1:6" s="16" customFormat="1" ht="15.75">
      <c r="A37" s="132" t="s">
        <v>49</v>
      </c>
      <c r="B37" s="132">
        <v>420</v>
      </c>
      <c r="C37" s="132" t="s">
        <v>84</v>
      </c>
      <c r="D37" s="133">
        <v>3</v>
      </c>
      <c r="E37" s="133"/>
      <c r="F37" s="132" t="s">
        <v>105</v>
      </c>
    </row>
    <row r="38" spans="1:6" ht="15.75">
      <c r="A38" s="132" t="s">
        <v>54</v>
      </c>
      <c r="B38" s="132">
        <v>201</v>
      </c>
      <c r="C38" s="132" t="s">
        <v>66</v>
      </c>
      <c r="D38" s="133">
        <v>2</v>
      </c>
      <c r="E38" s="133"/>
      <c r="F38" s="132" t="s">
        <v>97</v>
      </c>
    </row>
    <row r="39" spans="1:6" ht="15.75">
      <c r="A39" s="132" t="s">
        <v>56</v>
      </c>
      <c r="B39" s="132">
        <v>361</v>
      </c>
      <c r="C39" s="132" t="s">
        <v>57</v>
      </c>
      <c r="D39" s="133">
        <v>2</v>
      </c>
      <c r="E39" s="133"/>
      <c r="F39" s="132" t="s">
        <v>96</v>
      </c>
    </row>
    <row r="40" spans="1:6" ht="15.75">
      <c r="A40" s="132" t="s">
        <v>49</v>
      </c>
      <c r="B40" s="132">
        <v>414</v>
      </c>
      <c r="C40" s="132" t="s">
        <v>94</v>
      </c>
      <c r="D40" s="133">
        <v>3</v>
      </c>
      <c r="E40" s="133" t="s">
        <v>44</v>
      </c>
      <c r="F40" s="132" t="s">
        <v>106</v>
      </c>
    </row>
    <row r="41" spans="1:6" ht="15.75">
      <c r="A41" s="132" t="s">
        <v>38</v>
      </c>
      <c r="B41" s="132">
        <v>445</v>
      </c>
      <c r="C41" s="132" t="s">
        <v>83</v>
      </c>
      <c r="D41" s="133">
        <v>3</v>
      </c>
      <c r="E41" s="133"/>
      <c r="F41" s="132" t="s">
        <v>107</v>
      </c>
    </row>
    <row r="42" spans="1:6" ht="15.75">
      <c r="A42" s="132" t="s">
        <v>38</v>
      </c>
      <c r="B42" s="132">
        <v>451</v>
      </c>
      <c r="C42" s="132" t="s">
        <v>67</v>
      </c>
      <c r="D42" s="133">
        <v>3</v>
      </c>
      <c r="E42" s="133"/>
      <c r="F42" s="132" t="s">
        <v>101</v>
      </c>
    </row>
  </sheetData>
  <sheetProtection/>
  <mergeCells count="26">
    <mergeCell ref="A34:C34"/>
    <mergeCell ref="B16:C16"/>
    <mergeCell ref="J33:K33"/>
    <mergeCell ref="A3:D3"/>
    <mergeCell ref="E3:J3"/>
    <mergeCell ref="A6:A11"/>
    <mergeCell ref="C22:E23"/>
    <mergeCell ref="F22:F23"/>
    <mergeCell ref="K21:L21"/>
    <mergeCell ref="J27:K27"/>
    <mergeCell ref="H33:I33"/>
    <mergeCell ref="A1:D1"/>
    <mergeCell ref="E1:J1"/>
    <mergeCell ref="A2:D2"/>
    <mergeCell ref="E2:J2"/>
    <mergeCell ref="B11:C11"/>
    <mergeCell ref="N6:N8"/>
    <mergeCell ref="J17:J19"/>
    <mergeCell ref="A17:A20"/>
    <mergeCell ref="B20:C20"/>
    <mergeCell ref="L27:M27"/>
    <mergeCell ref="A12:A16"/>
    <mergeCell ref="M21:N21"/>
    <mergeCell ref="A22:B22"/>
    <mergeCell ref="H27:I27"/>
    <mergeCell ref="G22:G23"/>
  </mergeCells>
  <printOptions/>
  <pageMargins left="0.33" right="0.16" top="0.25" bottom="0.2" header="0.2" footer="0.2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G5" sqref="G5"/>
    </sheetView>
  </sheetViews>
  <sheetFormatPr defaultColWidth="10.421875" defaultRowHeight="15"/>
  <cols>
    <col min="1" max="1" width="10.28125" style="14" customWidth="1"/>
    <col min="2" max="2" width="8.7109375" style="13" customWidth="1"/>
    <col min="3" max="3" width="14.421875" style="13" customWidth="1"/>
    <col min="4" max="4" width="15.140625" style="14" customWidth="1"/>
    <col min="5" max="5" width="17.00390625" style="14" customWidth="1"/>
    <col min="6" max="6" width="18.00390625" style="14" customWidth="1"/>
    <col min="7" max="7" width="20.28125" style="14" customWidth="1"/>
    <col min="8" max="8" width="18.28125" style="14" customWidth="1"/>
    <col min="9" max="9" width="16.00390625" style="14" customWidth="1"/>
    <col min="10" max="10" width="15.00390625" style="14" customWidth="1"/>
    <col min="11" max="11" width="9.28125" style="14" customWidth="1"/>
    <col min="12" max="12" width="11.28125" style="14" bestFit="1" customWidth="1"/>
    <col min="13" max="16384" width="10.421875" style="14" customWidth="1"/>
  </cols>
  <sheetData>
    <row r="1" spans="1:12" s="28" customFormat="1" ht="18.75">
      <c r="A1" s="166" t="s">
        <v>3</v>
      </c>
      <c r="B1" s="166"/>
      <c r="C1" s="166"/>
      <c r="D1" s="166"/>
      <c r="E1" s="175" t="s">
        <v>40</v>
      </c>
      <c r="F1" s="175"/>
      <c r="G1" s="175"/>
      <c r="H1" s="175"/>
      <c r="I1" s="175"/>
      <c r="J1" s="175"/>
      <c r="L1" s="29">
        <v>41491</v>
      </c>
    </row>
    <row r="2" spans="1:10" ht="15.75">
      <c r="A2" s="159" t="s">
        <v>4</v>
      </c>
      <c r="B2" s="159"/>
      <c r="C2" s="159"/>
      <c r="D2" s="159"/>
      <c r="E2" s="165" t="s">
        <v>82</v>
      </c>
      <c r="F2" s="165"/>
      <c r="G2" s="165"/>
      <c r="H2" s="165"/>
      <c r="I2" s="165"/>
      <c r="J2" s="165"/>
    </row>
    <row r="3" spans="1:10" ht="15.75">
      <c r="A3" s="157" t="s">
        <v>5</v>
      </c>
      <c r="B3" s="157"/>
      <c r="C3" s="157"/>
      <c r="D3" s="157"/>
      <c r="E3" s="157" t="s">
        <v>58</v>
      </c>
      <c r="F3" s="157"/>
      <c r="G3" s="157"/>
      <c r="H3" s="157"/>
      <c r="I3" s="157"/>
      <c r="J3" s="157"/>
    </row>
    <row r="4" spans="2:10" s="28" customFormat="1" ht="18.75">
      <c r="B4" s="27"/>
      <c r="C4" s="27"/>
      <c r="F4" s="30" t="s">
        <v>35</v>
      </c>
      <c r="G4" s="31">
        <v>33</v>
      </c>
      <c r="H4" s="32">
        <f>$L$1+($G$4-1)*7</f>
        <v>41715</v>
      </c>
      <c r="J4" s="28" t="s">
        <v>85</v>
      </c>
    </row>
    <row r="5" spans="1:10" s="19" customFormat="1" ht="19.5" customHeight="1">
      <c r="A5" s="17" t="s">
        <v>0</v>
      </c>
      <c r="B5" s="17" t="s">
        <v>6</v>
      </c>
      <c r="C5" s="17" t="s">
        <v>7</v>
      </c>
      <c r="D5" s="58" t="s">
        <v>8</v>
      </c>
      <c r="E5" s="62" t="s">
        <v>9</v>
      </c>
      <c r="F5" s="62" t="s">
        <v>10</v>
      </c>
      <c r="G5" s="62" t="s">
        <v>11</v>
      </c>
      <c r="H5" s="62" t="s">
        <v>12</v>
      </c>
      <c r="I5" s="62" t="s">
        <v>13</v>
      </c>
      <c r="J5" s="18" t="s">
        <v>14</v>
      </c>
    </row>
    <row r="6" spans="1:12" s="6" customFormat="1" ht="15.75">
      <c r="A6" s="158" t="s">
        <v>1</v>
      </c>
      <c r="B6" s="20">
        <v>1</v>
      </c>
      <c r="C6" s="20" t="s">
        <v>15</v>
      </c>
      <c r="D6" s="148"/>
      <c r="E6" s="138"/>
      <c r="F6" s="138"/>
      <c r="I6" s="137"/>
      <c r="L6" s="178"/>
    </row>
    <row r="7" spans="1:12" s="6" customFormat="1" ht="45" customHeight="1">
      <c r="A7" s="173"/>
      <c r="B7" s="22">
        <v>2</v>
      </c>
      <c r="C7" s="22" t="s">
        <v>16</v>
      </c>
      <c r="D7" s="2"/>
      <c r="E7" s="136"/>
      <c r="F7" s="136"/>
      <c r="I7" s="3"/>
      <c r="L7" s="178"/>
    </row>
    <row r="8" spans="1:12" s="6" customFormat="1" ht="15.75">
      <c r="A8" s="173"/>
      <c r="B8" s="22">
        <v>3</v>
      </c>
      <c r="C8" s="22" t="s">
        <v>17</v>
      </c>
      <c r="D8" s="49"/>
      <c r="E8" s="44"/>
      <c r="F8" s="44"/>
      <c r="G8" s="49"/>
      <c r="H8" s="122"/>
      <c r="I8" s="26"/>
      <c r="J8" s="2"/>
      <c r="L8" s="179"/>
    </row>
    <row r="9" spans="1:12" s="6" customFormat="1" ht="52.5" customHeight="1">
      <c r="A9" s="173"/>
      <c r="B9" s="23">
        <v>4</v>
      </c>
      <c r="C9" s="23" t="s">
        <v>18</v>
      </c>
      <c r="D9" s="64"/>
      <c r="E9" s="59"/>
      <c r="F9" s="59"/>
      <c r="G9" s="64"/>
      <c r="H9" s="64"/>
      <c r="I9" s="26"/>
      <c r="J9" s="2"/>
      <c r="L9" s="179"/>
    </row>
    <row r="10" spans="1:10" s="6" customFormat="1" ht="24.75" customHeight="1">
      <c r="A10" s="173"/>
      <c r="B10" s="22">
        <v>5</v>
      </c>
      <c r="C10" s="23" t="s">
        <v>19</v>
      </c>
      <c r="D10" s="21"/>
      <c r="E10" s="21"/>
      <c r="F10" s="21"/>
      <c r="G10" s="21"/>
      <c r="H10" s="21"/>
      <c r="I10" s="4"/>
      <c r="J10" s="5"/>
    </row>
    <row r="11" spans="1:10" s="6" customFormat="1" ht="36" customHeight="1">
      <c r="A11" s="173"/>
      <c r="B11" s="168" t="s">
        <v>20</v>
      </c>
      <c r="C11" s="169"/>
      <c r="D11" s="56"/>
      <c r="E11" s="56"/>
      <c r="F11" s="56"/>
      <c r="G11" s="56"/>
      <c r="H11" s="56"/>
      <c r="I11" s="57"/>
      <c r="J11" s="57"/>
    </row>
    <row r="12" spans="1:10" s="6" customFormat="1" ht="15.75">
      <c r="A12" s="154" t="s">
        <v>2</v>
      </c>
      <c r="B12" s="20">
        <v>1</v>
      </c>
      <c r="C12" s="20" t="s">
        <v>21</v>
      </c>
      <c r="I12" s="122"/>
      <c r="J12" s="139"/>
    </row>
    <row r="13" spans="1:10" s="6" customFormat="1" ht="36.75" customHeight="1">
      <c r="A13" s="154"/>
      <c r="B13" s="22">
        <v>2</v>
      </c>
      <c r="C13" s="22" t="s">
        <v>22</v>
      </c>
      <c r="I13" s="63"/>
      <c r="J13" s="136"/>
    </row>
    <row r="14" spans="1:10" s="6" customFormat="1" ht="63" customHeight="1">
      <c r="A14" s="154"/>
      <c r="B14" s="22">
        <v>3</v>
      </c>
      <c r="C14" s="22" t="s">
        <v>23</v>
      </c>
      <c r="D14" s="130"/>
      <c r="E14" s="44"/>
      <c r="F14" s="44"/>
      <c r="G14" s="26"/>
      <c r="H14" s="44"/>
      <c r="I14" s="60"/>
      <c r="J14" s="45"/>
    </row>
    <row r="15" spans="1:10" s="6" customFormat="1" ht="47.25" customHeight="1">
      <c r="A15" s="154"/>
      <c r="B15" s="22">
        <v>4</v>
      </c>
      <c r="C15" s="22" t="s">
        <v>24</v>
      </c>
      <c r="D15" s="131"/>
      <c r="E15" s="59"/>
      <c r="F15" s="59"/>
      <c r="G15" s="51"/>
      <c r="H15" s="128"/>
      <c r="I15" s="129"/>
      <c r="J15" s="50"/>
    </row>
    <row r="16" spans="1:10" s="6" customFormat="1" ht="15.75">
      <c r="A16" s="158"/>
      <c r="B16" s="171" t="s">
        <v>20</v>
      </c>
      <c r="C16" s="172"/>
      <c r="D16" s="56"/>
      <c r="E16" s="56"/>
      <c r="F16" s="56"/>
      <c r="G16" s="145"/>
      <c r="H16" s="56"/>
      <c r="I16" s="56"/>
      <c r="J16" s="134"/>
    </row>
    <row r="17" spans="1:10" s="6" customFormat="1" ht="29.25" customHeight="1">
      <c r="A17" s="154" t="s">
        <v>63</v>
      </c>
      <c r="B17" s="20">
        <v>1</v>
      </c>
      <c r="C17" s="20" t="s">
        <v>64</v>
      </c>
      <c r="D17" s="137"/>
      <c r="E17" s="140"/>
      <c r="F17" s="140"/>
      <c r="G17" s="6" t="s">
        <v>81</v>
      </c>
      <c r="I17" s="124"/>
      <c r="J17" s="152"/>
    </row>
    <row r="18" spans="1:10" s="6" customFormat="1" ht="24.75" customHeight="1">
      <c r="A18" s="154"/>
      <c r="B18" s="22">
        <v>2</v>
      </c>
      <c r="C18" s="22" t="s">
        <v>65</v>
      </c>
      <c r="D18" s="3"/>
      <c r="E18" s="63"/>
      <c r="F18" s="63"/>
      <c r="G18" s="6" t="s">
        <v>110</v>
      </c>
      <c r="I18" s="124"/>
      <c r="J18" s="153"/>
    </row>
    <row r="19" spans="1:10" s="6" customFormat="1" ht="24.75" customHeight="1">
      <c r="A19" s="154"/>
      <c r="B19" s="89">
        <v>3</v>
      </c>
      <c r="C19" s="89"/>
      <c r="D19" s="41"/>
      <c r="E19" s="41"/>
      <c r="F19" s="41"/>
      <c r="G19" s="51"/>
      <c r="H19" s="61"/>
      <c r="I19" s="126"/>
      <c r="J19" s="153"/>
    </row>
    <row r="20" spans="1:10" s="6" customFormat="1" ht="16.5" thickBot="1">
      <c r="A20" s="158"/>
      <c r="B20" s="155" t="s">
        <v>20</v>
      </c>
      <c r="C20" s="155"/>
      <c r="D20" s="127"/>
      <c r="E20" s="127"/>
      <c r="F20" s="127"/>
      <c r="G20" s="145" t="s">
        <v>111</v>
      </c>
      <c r="H20" s="146"/>
      <c r="I20" s="127"/>
      <c r="J20" s="57"/>
    </row>
    <row r="21" spans="1:14" ht="13.5" customHeight="1">
      <c r="A21" s="24"/>
      <c r="B21" s="90"/>
      <c r="C21" s="7"/>
      <c r="D21" s="7"/>
      <c r="E21" s="7"/>
      <c r="F21" s="7"/>
      <c r="G21" s="115"/>
      <c r="K21" s="174"/>
      <c r="L21" s="159"/>
      <c r="M21" s="159"/>
      <c r="N21" s="159"/>
    </row>
    <row r="22" spans="1:7" ht="11.25" customHeight="1">
      <c r="A22" s="160" t="s">
        <v>25</v>
      </c>
      <c r="B22" s="160"/>
      <c r="C22" s="163" t="s">
        <v>26</v>
      </c>
      <c r="D22" s="163"/>
      <c r="E22" s="163"/>
      <c r="F22" s="163" t="s">
        <v>27</v>
      </c>
      <c r="G22" s="176" t="s">
        <v>28</v>
      </c>
    </row>
    <row r="23" spans="1:14" ht="22.5">
      <c r="A23" s="87" t="s">
        <v>29</v>
      </c>
      <c r="B23" s="88" t="s">
        <v>30</v>
      </c>
      <c r="C23" s="163"/>
      <c r="D23" s="163"/>
      <c r="E23" s="163"/>
      <c r="F23" s="163"/>
      <c r="G23" s="177"/>
      <c r="H23" s="8"/>
      <c r="I23" s="52" t="str">
        <f ca="1">"Đà Nẵng, ngày "&amp;TEXT(DAY(TODAY()),"00")&amp;" tháng "&amp;TEXT(MONTH(TODAY()),"00")&amp;" năm "&amp;YEAR(TODAY())</f>
        <v>Đà Nẵng, ngày 20 tháng 03 năm 2014</v>
      </c>
      <c r="J23" s="9"/>
      <c r="K23" s="10"/>
      <c r="M23" s="10"/>
      <c r="N23" s="10"/>
    </row>
    <row r="24" spans="1:7" ht="13.5" customHeight="1">
      <c r="A24" s="65" t="s">
        <v>36</v>
      </c>
      <c r="B24" s="66">
        <v>302</v>
      </c>
      <c r="C24" s="67" t="s">
        <v>41</v>
      </c>
      <c r="D24" s="68">
        <v>2</v>
      </c>
      <c r="E24" s="69"/>
      <c r="F24" s="116"/>
      <c r="G24" s="117" t="s">
        <v>90</v>
      </c>
    </row>
    <row r="25" spans="1:7" ht="13.5" customHeight="1">
      <c r="A25" s="70" t="s">
        <v>47</v>
      </c>
      <c r="B25" s="71">
        <v>403</v>
      </c>
      <c r="C25" s="40" t="s">
        <v>48</v>
      </c>
      <c r="D25" s="38">
        <v>3</v>
      </c>
      <c r="E25" s="72" t="s">
        <v>44</v>
      </c>
      <c r="F25" s="118"/>
      <c r="G25" s="11" t="s">
        <v>88</v>
      </c>
    </row>
    <row r="26" spans="1:7" ht="13.5" customHeight="1">
      <c r="A26" s="119" t="s">
        <v>37</v>
      </c>
      <c r="B26" s="120">
        <v>376</v>
      </c>
      <c r="C26" s="141" t="s">
        <v>75</v>
      </c>
      <c r="D26" s="36">
        <v>3</v>
      </c>
      <c r="E26" s="121" t="s">
        <v>50</v>
      </c>
      <c r="F26" s="118" t="s">
        <v>108</v>
      </c>
      <c r="G26" s="11" t="s">
        <v>76</v>
      </c>
    </row>
    <row r="27" spans="1:13" ht="13.5" customHeight="1">
      <c r="A27" s="70" t="s">
        <v>60</v>
      </c>
      <c r="B27" s="71">
        <v>101</v>
      </c>
      <c r="C27" s="37" t="s">
        <v>61</v>
      </c>
      <c r="D27" s="38">
        <v>2</v>
      </c>
      <c r="E27" s="72"/>
      <c r="F27" s="118" t="s">
        <v>108</v>
      </c>
      <c r="G27" s="79" t="s">
        <v>87</v>
      </c>
      <c r="H27" s="161" t="s">
        <v>31</v>
      </c>
      <c r="I27" s="162"/>
      <c r="J27" s="162" t="s">
        <v>32</v>
      </c>
      <c r="K27" s="162"/>
      <c r="L27" s="156"/>
      <c r="M27" s="157"/>
    </row>
    <row r="28" spans="1:11" ht="13.5" customHeight="1">
      <c r="A28" s="70" t="s">
        <v>38</v>
      </c>
      <c r="B28" s="71">
        <v>433</v>
      </c>
      <c r="C28" s="73" t="s">
        <v>46</v>
      </c>
      <c r="D28" s="36">
        <v>3</v>
      </c>
      <c r="E28" s="40"/>
      <c r="F28" s="118"/>
      <c r="G28" s="11"/>
      <c r="H28"/>
      <c r="I28" s="1"/>
      <c r="J28" s="1"/>
      <c r="K28" s="1"/>
    </row>
    <row r="29" spans="1:11" ht="13.5" customHeight="1">
      <c r="A29" s="70" t="s">
        <v>51</v>
      </c>
      <c r="B29" s="71">
        <v>450</v>
      </c>
      <c r="C29" s="73" t="s">
        <v>52</v>
      </c>
      <c r="D29" s="36">
        <v>3</v>
      </c>
      <c r="E29" s="40"/>
      <c r="F29" s="118"/>
      <c r="G29" s="11"/>
      <c r="H29"/>
      <c r="I29" s="1"/>
      <c r="J29" s="1"/>
      <c r="K29" s="1"/>
    </row>
    <row r="30" spans="1:11" ht="12" customHeight="1">
      <c r="A30" s="70" t="s">
        <v>55</v>
      </c>
      <c r="B30" s="71">
        <v>424</v>
      </c>
      <c r="C30" s="142" t="s">
        <v>62</v>
      </c>
      <c r="D30" s="36">
        <v>3</v>
      </c>
      <c r="E30" s="72" t="s">
        <v>44</v>
      </c>
      <c r="F30" s="33" t="s">
        <v>108</v>
      </c>
      <c r="G30" s="11" t="s">
        <v>77</v>
      </c>
      <c r="H30"/>
      <c r="I30" s="1"/>
      <c r="J30" s="1"/>
      <c r="K30" s="1"/>
    </row>
    <row r="31" spans="1:11" ht="22.5" customHeight="1">
      <c r="A31" s="74" t="s">
        <v>39</v>
      </c>
      <c r="B31" s="75">
        <v>401</v>
      </c>
      <c r="C31" s="42" t="s">
        <v>59</v>
      </c>
      <c r="D31" s="43">
        <v>2</v>
      </c>
      <c r="E31" s="76" t="s">
        <v>53</v>
      </c>
      <c r="F31" s="33"/>
      <c r="G31" s="11" t="s">
        <v>78</v>
      </c>
      <c r="H31"/>
      <c r="I31" s="1"/>
      <c r="J31" s="1"/>
      <c r="K31" s="1"/>
    </row>
    <row r="32" spans="1:11" ht="13.5" customHeight="1">
      <c r="A32" s="77"/>
      <c r="B32" s="78"/>
      <c r="C32" s="11"/>
      <c r="D32" s="79"/>
      <c r="E32" s="79"/>
      <c r="F32" s="25"/>
      <c r="G32" s="112"/>
      <c r="H32"/>
      <c r="I32" s="1"/>
      <c r="J32" s="1"/>
      <c r="K32" s="1"/>
    </row>
    <row r="33" spans="1:11" ht="13.5" customHeight="1">
      <c r="A33" s="80"/>
      <c r="B33" s="81"/>
      <c r="C33" s="82"/>
      <c r="D33" s="83"/>
      <c r="E33" s="84"/>
      <c r="F33" s="113"/>
      <c r="G33" s="114"/>
      <c r="H33" s="164" t="s">
        <v>33</v>
      </c>
      <c r="I33" s="165"/>
      <c r="J33" s="165" t="s">
        <v>86</v>
      </c>
      <c r="K33" s="165"/>
    </row>
    <row r="34" spans="1:7" ht="15.75">
      <c r="A34" s="170" t="s">
        <v>34</v>
      </c>
      <c r="B34" s="170"/>
      <c r="C34" s="170"/>
      <c r="D34" s="85"/>
      <c r="E34" s="85"/>
      <c r="F34" s="86">
        <v>17</v>
      </c>
      <c r="G34" s="86"/>
    </row>
    <row r="35" spans="2:3" s="16" customFormat="1" ht="15.75">
      <c r="B35" s="15"/>
      <c r="C35" s="15"/>
    </row>
    <row r="36" spans="1:6" ht="15.75">
      <c r="A36" s="132" t="s">
        <v>69</v>
      </c>
      <c r="B36" s="132">
        <v>403</v>
      </c>
      <c r="C36" s="132" t="s">
        <v>70</v>
      </c>
      <c r="D36" s="133">
        <v>3</v>
      </c>
      <c r="E36" s="133"/>
      <c r="F36" s="132" t="s">
        <v>95</v>
      </c>
    </row>
    <row r="37" spans="1:6" ht="15.75">
      <c r="A37" s="132" t="s">
        <v>92</v>
      </c>
      <c r="B37" s="132">
        <v>361</v>
      </c>
      <c r="C37" s="132" t="s">
        <v>93</v>
      </c>
      <c r="D37" s="133">
        <v>3</v>
      </c>
      <c r="E37" s="133"/>
      <c r="F37" s="132" t="s">
        <v>96</v>
      </c>
    </row>
    <row r="38" spans="1:6" ht="15.75">
      <c r="A38" s="132" t="s">
        <v>56</v>
      </c>
      <c r="B38" s="132">
        <v>361</v>
      </c>
      <c r="C38" s="132" t="s">
        <v>57</v>
      </c>
      <c r="D38" s="133">
        <v>2</v>
      </c>
      <c r="E38" s="133"/>
      <c r="F38" s="132" t="s">
        <v>96</v>
      </c>
    </row>
    <row r="39" spans="1:6" ht="15.75">
      <c r="A39" s="132" t="s">
        <v>54</v>
      </c>
      <c r="B39" s="132">
        <v>201</v>
      </c>
      <c r="C39" s="132" t="s">
        <v>66</v>
      </c>
      <c r="D39" s="133">
        <v>2</v>
      </c>
      <c r="E39" s="133"/>
      <c r="F39" s="132" t="s">
        <v>97</v>
      </c>
    </row>
    <row r="40" spans="1:6" ht="15.75">
      <c r="A40" s="132" t="s">
        <v>42</v>
      </c>
      <c r="B40" s="132">
        <v>402</v>
      </c>
      <c r="C40" s="132" t="s">
        <v>98</v>
      </c>
      <c r="D40" s="133">
        <v>3</v>
      </c>
      <c r="E40" s="133" t="s">
        <v>44</v>
      </c>
      <c r="F40" s="132" t="s">
        <v>99</v>
      </c>
    </row>
    <row r="41" spans="1:6" ht="15.75">
      <c r="A41" s="132" t="s">
        <v>51</v>
      </c>
      <c r="B41" s="132">
        <v>451</v>
      </c>
      <c r="C41" s="132" t="s">
        <v>100</v>
      </c>
      <c r="D41" s="133">
        <v>3</v>
      </c>
      <c r="E41" s="133"/>
      <c r="F41" s="132" t="s">
        <v>101</v>
      </c>
    </row>
    <row r="42" spans="1:6" ht="15.75">
      <c r="A42" s="132" t="s">
        <v>51</v>
      </c>
      <c r="B42" s="132">
        <v>482</v>
      </c>
      <c r="C42" s="132" t="s">
        <v>102</v>
      </c>
      <c r="D42" s="133">
        <v>3</v>
      </c>
      <c r="E42" s="133"/>
      <c r="F42" s="132" t="s">
        <v>103</v>
      </c>
    </row>
    <row r="43" spans="1:6" ht="15.75">
      <c r="A43" s="132" t="s">
        <v>39</v>
      </c>
      <c r="B43" s="132">
        <v>402</v>
      </c>
      <c r="C43" s="132" t="s">
        <v>68</v>
      </c>
      <c r="D43" s="133">
        <v>2</v>
      </c>
      <c r="E43" s="133"/>
      <c r="F43" s="132" t="s">
        <v>104</v>
      </c>
    </row>
  </sheetData>
  <sheetProtection/>
  <mergeCells count="27">
    <mergeCell ref="B11:C11"/>
    <mergeCell ref="G22:G23"/>
    <mergeCell ref="J17:J19"/>
    <mergeCell ref="L6:L7"/>
    <mergeCell ref="C22:E23"/>
    <mergeCell ref="A6:A11"/>
    <mergeCell ref="L8:L9"/>
    <mergeCell ref="M21:N21"/>
    <mergeCell ref="H33:I33"/>
    <mergeCell ref="H27:I27"/>
    <mergeCell ref="L27:M27"/>
    <mergeCell ref="J33:K33"/>
    <mergeCell ref="J27:K27"/>
    <mergeCell ref="K21:L21"/>
    <mergeCell ref="A1:D1"/>
    <mergeCell ref="E1:J1"/>
    <mergeCell ref="A2:D2"/>
    <mergeCell ref="E2:J2"/>
    <mergeCell ref="A3:D3"/>
    <mergeCell ref="E3:J3"/>
    <mergeCell ref="A34:C34"/>
    <mergeCell ref="A12:A16"/>
    <mergeCell ref="B16:C16"/>
    <mergeCell ref="B20:C20"/>
    <mergeCell ref="F22:F23"/>
    <mergeCell ref="A22:B22"/>
    <mergeCell ref="A17:A20"/>
  </mergeCells>
  <printOptions/>
  <pageMargins left="0.33" right="0.16" top="0.25" bottom="0.2" header="0.2" footer="0.2"/>
  <pageSetup horizontalDpi="600" verticalDpi="600" orientation="landscape" paperSize="9" scale="84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Windows User</cp:lastModifiedBy>
  <cp:lastPrinted>2014-01-23T02:39:34Z</cp:lastPrinted>
  <dcterms:created xsi:type="dcterms:W3CDTF">2009-11-30T16:09:24Z</dcterms:created>
  <dcterms:modified xsi:type="dcterms:W3CDTF">2014-03-20T07:36:40Z</dcterms:modified>
  <cp:category/>
  <cp:version/>
  <cp:contentType/>
  <cp:contentStatus/>
</cp:coreProperties>
</file>