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K15PSU-QTH-QNH" sheetId="3" r:id="rId1"/>
    <sheet name="K15PSU-KKT" sheetId="1" r:id="rId2"/>
    <sheet name="K16PSU-QTH" sheetId="2" r:id="rId3"/>
    <sheet name="K16PSU-KKT" sheetId="4" r:id="rId4"/>
  </sheets>
  <calcPr calcId="124519"/>
</workbook>
</file>

<file path=xl/calcChain.xml><?xml version="1.0" encoding="utf-8"?>
<calcChain xmlns="http://schemas.openxmlformats.org/spreadsheetml/2006/main">
  <c r="E31" i="4"/>
  <c r="D31"/>
  <c r="I21"/>
  <c r="H6"/>
  <c r="I21" i="3"/>
  <c r="H6"/>
  <c r="E32" i="2"/>
  <c r="D32"/>
  <c r="I21"/>
  <c r="H6"/>
  <c r="D31" i="1"/>
  <c r="E31"/>
  <c r="I21"/>
  <c r="H6"/>
</calcChain>
</file>

<file path=xl/sharedStrings.xml><?xml version="1.0" encoding="utf-8"?>
<sst xmlns="http://schemas.openxmlformats.org/spreadsheetml/2006/main" count="287" uniqueCount="109">
  <si>
    <t>BỘ GIÁO DỤC &amp; ĐÀO TẠO</t>
  </si>
  <si>
    <t>THỜI KHÓA BIỂU HỌC KỲ I</t>
  </si>
  <si>
    <t>TRƯỜNG ĐHDL DUY TÂN</t>
  </si>
  <si>
    <t>NĂM HỌC 2012 -2013</t>
  </si>
  <si>
    <t>PHÒNG ĐÀO TẠO</t>
  </si>
  <si>
    <t>Bắt đầu từ tuần:</t>
  </si>
  <si>
    <t>Buổi</t>
  </si>
  <si>
    <t>Giờ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</si>
  <si>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</si>
  <si>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</si>
  <si>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</si>
  <si>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</si>
  <si>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</si>
  <si>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</si>
  <si>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</si>
  <si>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</si>
  <si>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</t>
  </si>
  <si>
    <t>7h00-8h00</t>
  </si>
  <si>
    <t>LAW 201
(1-7)*3</t>
  </si>
  <si>
    <t>PSU-AUD351 (1-2)*4
GV-PSU</t>
  </si>
  <si>
    <t>8h00-9h00</t>
  </si>
  <si>
    <t>9h15-10h15</t>
  </si>
  <si>
    <t>10h15-11h15</t>
  </si>
  <si>
    <t>11h15-12h15</t>
  </si>
  <si>
    <t>Phòng học</t>
  </si>
  <si>
    <t>HT Triển Lãm</t>
  </si>
  <si>
    <t>803 QT</t>
  </si>
  <si>
    <t>Chiều</t>
  </si>
  <si>
    <t>13h00-14h00</t>
  </si>
  <si>
    <t>14h00-15h00</t>
  </si>
  <si>
    <t>15h15-16h15</t>
  </si>
  <si>
    <t>PSU ENG 301
(1-8)*2</t>
  </si>
  <si>
    <t>16h15-17h15</t>
  </si>
  <si>
    <t>713 QT</t>
  </si>
  <si>
    <t>Mã</t>
  </si>
  <si>
    <t>Số Hiệu</t>
  </si>
  <si>
    <t>Tên môn học</t>
  </si>
  <si>
    <t>TC</t>
  </si>
  <si>
    <t>ENG</t>
  </si>
  <si>
    <t>Anh Ngữ Cao Cấp 1</t>
  </si>
  <si>
    <t>ECO</t>
  </si>
  <si>
    <t>Kinh Tế Lượng</t>
  </si>
  <si>
    <t>Hoàng Thị Xinh</t>
  </si>
  <si>
    <t>IS</t>
  </si>
  <si>
    <t>Hệ Thống Thông Tin Kế Toán</t>
  </si>
  <si>
    <t>2+1</t>
  </si>
  <si>
    <t>Phòng Đào Tạo</t>
  </si>
  <si>
    <t>Trưởng Khoa</t>
  </si>
  <si>
    <t>LAW</t>
  </si>
  <si>
    <t>Pháp Luật Đại Cương</t>
  </si>
  <si>
    <t>PSU-ACC</t>
  </si>
  <si>
    <t>Kế Toán Quản Trị 1</t>
  </si>
  <si>
    <t>Võ Thị Thùy Linh</t>
  </si>
  <si>
    <t>psu-ACC</t>
  </si>
  <si>
    <t>Kế Toán Tài Chính 2</t>
  </si>
  <si>
    <t>Võ Thị Thủy Tiên</t>
  </si>
  <si>
    <t>PSU-ENG</t>
  </si>
  <si>
    <t>AV BỔ TRỢ 5</t>
  </si>
  <si>
    <t>PSU-AUD</t>
  </si>
  <si>
    <t>Kiểm Toán Căn Bản</t>
  </si>
  <si>
    <t>GV PSU</t>
  </si>
  <si>
    <t>Trương Minh Trí</t>
  </si>
  <si>
    <t>Tổng Cộng:</t>
  </si>
  <si>
    <t>LỊCH THỈNH GiẢNG MÔN AUD351 - KiỂM TOÁN CĂN BẢN</t>
  </si>
  <si>
    <t>PSU-AUD351 
(1-2)*4
GV-PSU</t>
  </si>
  <si>
    <t>K16PSU-QTH  - QUẢN TRỊ KINH DOANH - PSU</t>
  </si>
  <si>
    <t>PSU-IB351 (1-2)*4
GV-PSU</t>
  </si>
  <si>
    <t>PSU-IB351 (1)*4
GV-PSU</t>
  </si>
  <si>
    <t>806 QT</t>
  </si>
  <si>
    <t>806QT</t>
  </si>
  <si>
    <t>HIS 361
(1-8)*2</t>
  </si>
  <si>
    <t>TOEIC 1</t>
  </si>
  <si>
    <t>HIS</t>
  </si>
  <si>
    <t>Đường Lối Cách Mạng của Đảng Cộng Sản Việt Nam (Lịch Sử Đảng Cộng Sản Việt Nam)</t>
  </si>
  <si>
    <t>Hệ Thống Thông Tin Quản Lý</t>
  </si>
  <si>
    <t>Kinh Tế Trong Quản Trị</t>
  </si>
  <si>
    <t>Nguyễn Đăng Tuyền</t>
  </si>
  <si>
    <t>Kế Toán Tài Chính 1</t>
  </si>
  <si>
    <t>Kế Toán Quản Trị 2</t>
  </si>
  <si>
    <t>Mai Thị Quỳnh Như</t>
  </si>
  <si>
    <t>AVBT5</t>
  </si>
  <si>
    <t>PSU-IB</t>
  </si>
  <si>
    <t>Thương Mại Quốc Tế</t>
  </si>
  <si>
    <t>chuyển từ kỳ 2 lên</t>
  </si>
  <si>
    <t>THỜI KHOÁ BiỂU LỚP INTERNATIONAL BUSINESS</t>
  </si>
  <si>
    <t>PSU-IB351 
(1-2)*4
GV-PSU</t>
  </si>
  <si>
    <t>PSU-MGO301 (1)*4
GV-PSU</t>
  </si>
  <si>
    <t>HỌC KỲ I - NĂM 2</t>
  </si>
  <si>
    <t>Mã Môn</t>
  </si>
  <si>
    <t>Tên Môn</t>
  </si>
  <si>
    <t>Số Tín Chỉ</t>
  </si>
  <si>
    <t>Cụ Thể</t>
  </si>
  <si>
    <t>Mã (chuyên) Ngành</t>
  </si>
  <si>
    <t>Số Hiệu Môn</t>
  </si>
  <si>
    <t>PSU-MGO</t>
  </si>
  <si>
    <t>Quản Trị Hoạt Động &amp; Sản Xuất</t>
  </si>
  <si>
    <t>PSU-MGO301
 (1-2)*4
GV-PSU</t>
  </si>
  <si>
    <t>THỜI KHOÁ BiỂU MÔN QuẢN TRỊ HoẠT ĐỘNG SẢN XuẤT</t>
  </si>
  <si>
    <t>K15 PSU NGÂN HÀNG- QTKD</t>
  </si>
  <si>
    <t>608 QT</t>
  </si>
  <si>
    <t>507 QT</t>
  </si>
  <si>
    <t>609 QT</t>
  </si>
  <si>
    <t>510 QT</t>
  </si>
  <si>
    <t>1003 PT</t>
  </si>
  <si>
    <t>903PT</t>
  </si>
  <si>
    <t>903 PT</t>
  </si>
  <si>
    <t>608QT</t>
  </si>
  <si>
    <t>K16PSU-KKT - KẾ TOÁN KIỂM TOÁN PSU</t>
  </si>
  <si>
    <t>K15PSU-KKT - KẾ TOÁN KIỂM TOÁN PSU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</si>
</sst>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4"/>
      <name val="Arial"/>
      <family val="2"/>
    </font>
    <font>
      <sz val="7"/>
      <name val="Times New Roman"/>
      <family val="1"/>
    </font>
    <font>
      <i/>
      <sz val="10"/>
      <color indexed="8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9"/>
      <name val="Arial"/>
      <family val="2"/>
    </font>
    <font>
      <sz val="9"/>
      <color indexed="8"/>
      <name val="Times New Roman"/>
      <family val="1"/>
    </font>
    <font>
      <sz val="11"/>
      <name val="VNtimes new roman"/>
      <family val="2"/>
    </font>
    <font>
      <b/>
      <strike/>
      <sz val="10"/>
      <name val="Arial"/>
      <family val="2"/>
    </font>
    <font>
      <b/>
      <sz val="9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7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i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43" fontId="2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1" applyFont="1"/>
    <xf numFmtId="14" fontId="5" fillId="0" borderId="0" xfId="1" applyNumberFormat="1" applyFont="1"/>
    <xf numFmtId="0" fontId="3" fillId="0" borderId="0" xfId="1" applyFont="1" applyAlignment="1">
      <alignment horizontal="center"/>
    </xf>
    <xf numFmtId="0" fontId="7" fillId="0" borderId="0" xfId="1" applyFont="1"/>
    <xf numFmtId="0" fontId="6" fillId="0" borderId="1" xfId="1" applyFont="1" applyBorder="1" applyAlignment="1"/>
    <xf numFmtId="14" fontId="6" fillId="0" borderId="1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10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12" fillId="0" borderId="6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2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6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18" fillId="0" borderId="18" xfId="3" applyFont="1" applyBorder="1" applyAlignment="1">
      <alignment horizontal="right"/>
    </xf>
    <xf numFmtId="0" fontId="18" fillId="0" borderId="19" xfId="3" applyFont="1" applyBorder="1" applyAlignment="1">
      <alignment horizontal="left"/>
    </xf>
    <xf numFmtId="0" fontId="19" fillId="0" borderId="6" xfId="3" applyFont="1" applyBorder="1"/>
    <xf numFmtId="0" fontId="20" fillId="0" borderId="6" xfId="3" applyFont="1" applyBorder="1" applyAlignment="1">
      <alignment horizontal="center"/>
    </xf>
    <xf numFmtId="0" fontId="21" fillId="0" borderId="20" xfId="3" applyFont="1" applyBorder="1" applyAlignment="1">
      <alignment horizontal="center"/>
    </xf>
    <xf numFmtId="0" fontId="22" fillId="0" borderId="21" xfId="0" applyFont="1" applyFill="1" applyBorder="1" applyAlignment="1">
      <alignment wrapText="1"/>
    </xf>
    <xf numFmtId="0" fontId="23" fillId="0" borderId="0" xfId="4" applyFont="1" applyAlignment="1">
      <alignment horizontal="center" vertical="center"/>
    </xf>
    <xf numFmtId="0" fontId="18" fillId="0" borderId="22" xfId="3" applyFont="1" applyBorder="1" applyAlignment="1">
      <alignment horizontal="right"/>
    </xf>
    <xf numFmtId="0" fontId="18" fillId="2" borderId="19" xfId="3" applyFont="1" applyFill="1" applyBorder="1" applyAlignment="1">
      <alignment horizontal="left"/>
    </xf>
    <xf numFmtId="0" fontId="18" fillId="3" borderId="22" xfId="3" applyFont="1" applyFill="1" applyBorder="1" applyAlignment="1">
      <alignment horizontal="right"/>
    </xf>
    <xf numFmtId="0" fontId="18" fillId="3" borderId="19" xfId="3" applyFont="1" applyFill="1" applyBorder="1" applyAlignment="1">
      <alignment horizontal="left"/>
    </xf>
    <xf numFmtId="0" fontId="19" fillId="3" borderId="6" xfId="3" applyFont="1" applyFill="1" applyBorder="1"/>
    <xf numFmtId="0" fontId="20" fillId="3" borderId="6" xfId="3" applyFont="1" applyFill="1" applyBorder="1" applyAlignment="1">
      <alignment horizontal="center"/>
    </xf>
    <xf numFmtId="0" fontId="24" fillId="3" borderId="20" xfId="3" applyFont="1" applyFill="1" applyBorder="1" applyAlignment="1">
      <alignment horizontal="center"/>
    </xf>
    <xf numFmtId="0" fontId="0" fillId="3" borderId="0" xfId="0" applyFill="1"/>
    <xf numFmtId="0" fontId="25" fillId="0" borderId="22" xfId="3" applyFont="1" applyBorder="1" applyAlignment="1">
      <alignment horizontal="right"/>
    </xf>
    <xf numFmtId="0" fontId="25" fillId="2" borderId="19" xfId="3" applyFont="1" applyFill="1" applyBorder="1" applyAlignment="1">
      <alignment horizontal="left"/>
    </xf>
    <xf numFmtId="0" fontId="26" fillId="0" borderId="6" xfId="3" applyFont="1" applyBorder="1"/>
    <xf numFmtId="0" fontId="24" fillId="0" borderId="23" xfId="3" applyFont="1" applyBorder="1" applyAlignment="1">
      <alignment horizontal="center"/>
    </xf>
    <xf numFmtId="0" fontId="27" fillId="0" borderId="22" xfId="3" applyFont="1" applyBorder="1" applyAlignment="1">
      <alignment horizontal="right"/>
    </xf>
    <xf numFmtId="0" fontId="27" fillId="2" borderId="19" xfId="3" applyFont="1" applyFill="1" applyBorder="1" applyAlignment="1">
      <alignment horizontal="left"/>
    </xf>
    <xf numFmtId="0" fontId="28" fillId="0" borderId="6" xfId="3" applyFont="1" applyBorder="1"/>
    <xf numFmtId="0" fontId="29" fillId="0" borderId="6" xfId="3" applyFont="1" applyBorder="1" applyAlignment="1">
      <alignment horizontal="center"/>
    </xf>
    <xf numFmtId="0" fontId="24" fillId="0" borderId="20" xfId="3" applyFont="1" applyBorder="1" applyAlignment="1">
      <alignment horizontal="center"/>
    </xf>
    <xf numFmtId="0" fontId="29" fillId="0" borderId="22" xfId="3" applyFont="1" applyBorder="1" applyAlignment="1">
      <alignment horizontal="right"/>
    </xf>
    <xf numFmtId="0" fontId="29" fillId="0" borderId="19" xfId="3" applyFont="1" applyBorder="1" applyAlignment="1">
      <alignment horizontal="left"/>
    </xf>
    <xf numFmtId="0" fontId="30" fillId="0" borderId="6" xfId="3" applyFont="1" applyBorder="1"/>
    <xf numFmtId="0" fontId="13" fillId="0" borderId="7" xfId="2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right"/>
    </xf>
    <xf numFmtId="0" fontId="27" fillId="2" borderId="19" xfId="0" applyFont="1" applyFill="1" applyBorder="1" applyAlignment="1">
      <alignment horizontal="left"/>
    </xf>
    <xf numFmtId="0" fontId="28" fillId="2" borderId="6" xfId="0" applyFont="1" applyFill="1" applyBorder="1"/>
    <xf numFmtId="0" fontId="20" fillId="2" borderId="6" xfId="0" applyFont="1" applyFill="1" applyBorder="1" applyAlignment="1">
      <alignment horizontal="center" vertical="center"/>
    </xf>
    <xf numFmtId="0" fontId="24" fillId="0" borderId="7" xfId="2" applyFont="1" applyBorder="1" applyAlignment="1">
      <alignment horizontal="center"/>
    </xf>
    <xf numFmtId="0" fontId="31" fillId="0" borderId="8" xfId="2" applyFont="1" applyBorder="1" applyAlignment="1">
      <alignment horizontal="right"/>
    </xf>
    <xf numFmtId="0" fontId="31" fillId="0" borderId="8" xfId="2" applyFont="1" applyBorder="1" applyAlignment="1">
      <alignment horizontal="left"/>
    </xf>
    <xf numFmtId="0" fontId="32" fillId="0" borderId="8" xfId="2" applyFont="1" applyBorder="1"/>
    <xf numFmtId="0" fontId="31" fillId="0" borderId="8" xfId="2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0" fontId="17" fillId="0" borderId="2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6" xfId="2" applyFont="1" applyFill="1" applyBorder="1"/>
    <xf numFmtId="0" fontId="17" fillId="0" borderId="6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34" fillId="0" borderId="2" xfId="1" applyFont="1" applyBorder="1"/>
    <xf numFmtId="0" fontId="33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" fillId="0" borderId="0" xfId="0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1" xfId="1" applyFont="1" applyFill="1" applyBorder="1" applyAlignment="1"/>
    <xf numFmtId="14" fontId="6" fillId="0" borderId="1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6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9" fillId="0" borderId="6" xfId="0" applyFont="1" applyBorder="1"/>
    <xf numFmtId="0" fontId="20" fillId="0" borderId="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3" fillId="0" borderId="0" xfId="4" applyFont="1" applyFill="1" applyAlignment="1">
      <alignment horizontal="center" vertical="center"/>
    </xf>
    <xf numFmtId="0" fontId="18" fillId="0" borderId="22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21" fillId="0" borderId="23" xfId="0" applyFont="1" applyBorder="1" applyAlignment="1">
      <alignment horizontal="center"/>
    </xf>
    <xf numFmtId="0" fontId="25" fillId="0" borderId="22" xfId="0" applyFont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26" fillId="0" borderId="6" xfId="0" applyFont="1" applyBorder="1"/>
    <xf numFmtId="0" fontId="24" fillId="0" borderId="23" xfId="0" applyFont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8" fillId="0" borderId="7" xfId="2" applyFont="1" applyFill="1" applyBorder="1" applyAlignment="1">
      <alignment horizontal="center" vertical="center"/>
    </xf>
    <xf numFmtId="0" fontId="27" fillId="0" borderId="22" xfId="0" applyFont="1" applyBorder="1" applyAlignment="1">
      <alignment horizontal="right"/>
    </xf>
    <xf numFmtId="0" fontId="28" fillId="0" borderId="6" xfId="0" applyFont="1" applyBorder="1"/>
    <xf numFmtId="0" fontId="29" fillId="0" borderId="6" xfId="0" applyFont="1" applyBorder="1" applyAlignment="1">
      <alignment horizontal="center"/>
    </xf>
    <xf numFmtId="0" fontId="29" fillId="0" borderId="22" xfId="0" applyFont="1" applyBorder="1" applyAlignment="1">
      <alignment horizontal="right"/>
    </xf>
    <xf numFmtId="0" fontId="29" fillId="2" borderId="19" xfId="0" applyFont="1" applyFill="1" applyBorder="1" applyAlignment="1">
      <alignment horizontal="left"/>
    </xf>
    <xf numFmtId="0" fontId="30" fillId="0" borderId="6" xfId="0" applyFont="1" applyBorder="1"/>
    <xf numFmtId="0" fontId="27" fillId="0" borderId="22" xfId="10" applyFont="1" applyBorder="1" applyAlignment="1">
      <alignment horizontal="right"/>
    </xf>
    <xf numFmtId="0" fontId="27" fillId="2" borderId="19" xfId="10" applyFont="1" applyFill="1" applyBorder="1" applyAlignment="1">
      <alignment horizontal="left"/>
    </xf>
    <xf numFmtId="0" fontId="28" fillId="0" borderId="6" xfId="10" applyFont="1" applyBorder="1"/>
    <xf numFmtId="0" fontId="20" fillId="0" borderId="6" xfId="10" applyFont="1" applyBorder="1" applyAlignment="1">
      <alignment horizontal="center"/>
    </xf>
    <xf numFmtId="0" fontId="24" fillId="0" borderId="20" xfId="10" applyFont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center" vertical="center"/>
    </xf>
    <xf numFmtId="0" fontId="31" fillId="0" borderId="8" xfId="2" applyFont="1" applyFill="1" applyBorder="1" applyAlignment="1">
      <alignment horizontal="right"/>
    </xf>
    <xf numFmtId="0" fontId="31" fillId="0" borderId="8" xfId="2" applyFont="1" applyFill="1" applyBorder="1" applyAlignment="1">
      <alignment horizontal="left"/>
    </xf>
    <xf numFmtId="0" fontId="32" fillId="0" borderId="8" xfId="2" applyFont="1" applyFill="1" applyBorder="1"/>
    <xf numFmtId="0" fontId="31" fillId="0" borderId="8" xfId="2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7" fillId="0" borderId="2" xfId="1" applyFont="1" applyFill="1" applyBorder="1"/>
    <xf numFmtId="0" fontId="3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0" fillId="0" borderId="0" xfId="0" applyFill="1"/>
    <xf numFmtId="0" fontId="6" fillId="0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0" fontId="9" fillId="0" borderId="0" xfId="1" applyFont="1" applyFill="1"/>
    <xf numFmtId="0" fontId="38" fillId="0" borderId="2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/>
    </xf>
    <xf numFmtId="0" fontId="38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 wrapText="1"/>
    </xf>
    <xf numFmtId="43" fontId="9" fillId="0" borderId="0" xfId="12" applyFont="1" applyFill="1" applyAlignment="1">
      <alignment vertical="center"/>
    </xf>
    <xf numFmtId="0" fontId="44" fillId="0" borderId="6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/>
    </xf>
    <xf numFmtId="0" fontId="45" fillId="0" borderId="17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38" fillId="0" borderId="17" xfId="1" applyFont="1" applyFill="1" applyBorder="1" applyAlignment="1">
      <alignment horizontal="center" vertical="center" wrapText="1"/>
    </xf>
    <xf numFmtId="0" fontId="8" fillId="0" borderId="18" xfId="0" applyFont="1" applyFill="1" applyBorder="1"/>
    <xf numFmtId="0" fontId="13" fillId="0" borderId="28" xfId="0" applyFont="1" applyFill="1" applyBorder="1" applyAlignment="1">
      <alignment horizontal="left"/>
    </xf>
    <xf numFmtId="0" fontId="13" fillId="0" borderId="28" xfId="0" applyFont="1" applyFill="1" applyBorder="1"/>
    <xf numFmtId="0" fontId="13" fillId="0" borderId="0" xfId="0" applyFont="1" applyFill="1" applyBorder="1"/>
    <xf numFmtId="0" fontId="38" fillId="0" borderId="29" xfId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wrapText="1"/>
    </xf>
    <xf numFmtId="0" fontId="47" fillId="0" borderId="36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right"/>
    </xf>
    <xf numFmtId="0" fontId="47" fillId="0" borderId="0" xfId="11" applyFont="1" applyFill="1" applyAlignment="1">
      <alignment horizontal="right"/>
    </xf>
    <xf numFmtId="0" fontId="45" fillId="0" borderId="0" xfId="11" applyFont="1" applyFill="1" applyAlignment="1">
      <alignment horizontal="right"/>
    </xf>
    <xf numFmtId="0" fontId="45" fillId="0" borderId="0" xfId="11" applyFont="1" applyFill="1" applyAlignment="1">
      <alignment horizontal="center"/>
    </xf>
    <xf numFmtId="0" fontId="27" fillId="0" borderId="19" xfId="0" applyFont="1" applyBorder="1" applyAlignment="1">
      <alignment horizontal="left"/>
    </xf>
    <xf numFmtId="0" fontId="21" fillId="0" borderId="4" xfId="2" applyFont="1" applyFill="1" applyBorder="1" applyAlignment="1">
      <alignment horizontal="center"/>
    </xf>
    <xf numFmtId="0" fontId="18" fillId="0" borderId="41" xfId="2" applyFont="1" applyFill="1" applyBorder="1" applyAlignment="1">
      <alignment horizontal="right"/>
    </xf>
    <xf numFmtId="0" fontId="18" fillId="0" borderId="41" xfId="2" applyFont="1" applyFill="1" applyBorder="1" applyAlignment="1">
      <alignment horizontal="left"/>
    </xf>
    <xf numFmtId="0" fontId="19" fillId="0" borderId="41" xfId="2" applyFont="1" applyFill="1" applyBorder="1"/>
    <xf numFmtId="0" fontId="20" fillId="0" borderId="41" xfId="2" applyFont="1" applyFill="1" applyBorder="1" applyAlignment="1">
      <alignment horizontal="center"/>
    </xf>
    <xf numFmtId="0" fontId="21" fillId="0" borderId="41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 applyAlignment="1">
      <alignment horizontal="left"/>
    </xf>
    <xf numFmtId="0" fontId="19" fillId="0" borderId="7" xfId="2" applyFont="1" applyFill="1" applyBorder="1" applyAlignment="1">
      <alignment wrapText="1"/>
    </xf>
    <xf numFmtId="0" fontId="20" fillId="0" borderId="7" xfId="2" applyFont="1" applyFill="1" applyBorder="1" applyAlignment="1">
      <alignment horizontal="center"/>
    </xf>
    <xf numFmtId="0" fontId="24" fillId="0" borderId="7" xfId="2" applyFont="1" applyFill="1" applyBorder="1" applyAlignment="1">
      <alignment horizontal="center"/>
    </xf>
    <xf numFmtId="0" fontId="19" fillId="0" borderId="7" xfId="2" applyFont="1" applyFill="1" applyBorder="1"/>
    <xf numFmtId="0" fontId="48" fillId="0" borderId="21" xfId="0" applyFont="1" applyFill="1" applyBorder="1" applyAlignment="1">
      <alignment wrapText="1"/>
    </xf>
    <xf numFmtId="0" fontId="20" fillId="0" borderId="7" xfId="2" applyFont="1" applyFill="1" applyBorder="1" applyAlignment="1">
      <alignment horizontal="right"/>
    </xf>
    <xf numFmtId="0" fontId="20" fillId="0" borderId="7" xfId="2" applyFont="1" applyFill="1" applyBorder="1" applyAlignment="1">
      <alignment horizontal="left"/>
    </xf>
    <xf numFmtId="0" fontId="24" fillId="0" borderId="7" xfId="2" applyFont="1" applyFill="1" applyBorder="1"/>
    <xf numFmtId="0" fontId="49" fillId="0" borderId="7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left"/>
    </xf>
    <xf numFmtId="0" fontId="50" fillId="0" borderId="7" xfId="2" applyFont="1" applyFill="1" applyBorder="1" applyAlignment="1">
      <alignment horizontal="right"/>
    </xf>
    <xf numFmtId="0" fontId="50" fillId="0" borderId="7" xfId="2" applyFont="1" applyFill="1" applyBorder="1" applyAlignment="1">
      <alignment horizontal="left"/>
    </xf>
    <xf numFmtId="0" fontId="51" fillId="0" borderId="7" xfId="2" applyFont="1" applyFill="1" applyBorder="1"/>
    <xf numFmtId="0" fontId="31" fillId="0" borderId="42" xfId="2" applyFont="1" applyFill="1" applyBorder="1" applyAlignment="1">
      <alignment horizontal="right"/>
    </xf>
    <xf numFmtId="0" fontId="31" fillId="0" borderId="42" xfId="2" applyFont="1" applyFill="1" applyBorder="1" applyAlignment="1">
      <alignment horizontal="left"/>
    </xf>
    <xf numFmtId="0" fontId="32" fillId="0" borderId="42" xfId="2" applyFont="1" applyFill="1" applyBorder="1"/>
    <xf numFmtId="0" fontId="31" fillId="0" borderId="42" xfId="2" applyFont="1" applyFill="1" applyBorder="1" applyAlignment="1">
      <alignment horizontal="center"/>
    </xf>
    <xf numFmtId="0" fontId="32" fillId="0" borderId="42" xfId="2" applyFont="1" applyFill="1" applyBorder="1" applyAlignment="1">
      <alignment horizontal="center"/>
    </xf>
    <xf numFmtId="0" fontId="8" fillId="0" borderId="35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left"/>
    </xf>
    <xf numFmtId="0" fontId="13" fillId="0" borderId="10" xfId="0" applyFont="1" applyFill="1" applyBorder="1"/>
    <xf numFmtId="0" fontId="9" fillId="0" borderId="37" xfId="1" applyFont="1" applyFill="1" applyBorder="1"/>
    <xf numFmtId="0" fontId="13" fillId="0" borderId="3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3" fillId="0" borderId="38" xfId="0" applyFont="1" applyFill="1" applyBorder="1" applyAlignment="1"/>
    <xf numFmtId="0" fontId="38" fillId="0" borderId="0" xfId="1" applyFont="1" applyFill="1"/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38" fillId="0" borderId="0" xfId="1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38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38" fillId="0" borderId="1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8" fillId="0" borderId="0" xfId="1" applyFont="1" applyFill="1" applyAlignment="1">
      <alignment horizontal="center"/>
    </xf>
    <xf numFmtId="0" fontId="38" fillId="0" borderId="24" xfId="1" applyFont="1" applyFill="1" applyBorder="1" applyAlignment="1">
      <alignment horizontal="center" vertical="center"/>
    </xf>
    <xf numFmtId="0" fontId="38" fillId="0" borderId="25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/>
    </xf>
    <xf numFmtId="0" fontId="33" fillId="0" borderId="2" xfId="2" applyFont="1" applyBorder="1" applyAlignment="1">
      <alignment horizontal="right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/>
    </xf>
    <xf numFmtId="0" fontId="33" fillId="0" borderId="2" xfId="2" applyFont="1" applyFill="1" applyBorder="1" applyAlignment="1">
      <alignment horizontal="right"/>
    </xf>
    <xf numFmtId="0" fontId="17" fillId="0" borderId="2" xfId="2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/>
    </xf>
  </cellXfs>
  <cellStyles count="13">
    <cellStyle name="Comma 2" xfId="12"/>
    <cellStyle name="Normal" xfId="0" builtinId="0"/>
    <cellStyle name="Normal 18" xfId="5"/>
    <cellStyle name="Normal 2" xfId="2"/>
    <cellStyle name="Normal 29" xfId="3"/>
    <cellStyle name="Normal 3" xfId="1"/>
    <cellStyle name="Normal 3 2" xfId="6"/>
    <cellStyle name="Normal 33" xfId="7"/>
    <cellStyle name="Normal 4" xfId="8"/>
    <cellStyle name="Normal 5" xfId="9"/>
    <cellStyle name="Normal 8" xfId="10"/>
    <cellStyle name="Normal_BANGDIEM" xfId="11"/>
    <cellStyle name="Normal_in bang diem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E8" sqref="E8:E11"/>
    </sheetView>
  </sheetViews>
  <sheetFormatPr defaultColWidth="10.42578125" defaultRowHeight="15.75"/>
  <cols>
    <col min="1" max="1" width="10.28515625" style="151" customWidth="1"/>
    <col min="2" max="2" width="8.7109375" style="230" customWidth="1"/>
    <col min="3" max="3" width="14.42578125" style="230" customWidth="1"/>
    <col min="4" max="4" width="15.140625" style="151" customWidth="1"/>
    <col min="5" max="5" width="17" style="151" customWidth="1"/>
    <col min="6" max="6" width="18" style="151" customWidth="1"/>
    <col min="7" max="7" width="15.7109375" style="151" customWidth="1"/>
    <col min="8" max="8" width="15" style="151" customWidth="1"/>
    <col min="9" max="9" width="16" style="151" customWidth="1"/>
    <col min="10" max="10" width="12.7109375" style="151" customWidth="1"/>
    <col min="11" max="11" width="9.28515625" style="151" customWidth="1"/>
    <col min="12" max="12" width="15.7109375" style="151" bestFit="1" customWidth="1"/>
    <col min="13" max="16384" width="10.42578125" style="151"/>
  </cols>
  <sheetData>
    <row r="1" spans="1:12" s="1" customFormat="1" ht="18.75">
      <c r="A1" s="239" t="s">
        <v>0</v>
      </c>
      <c r="B1" s="239"/>
      <c r="C1" s="239"/>
      <c r="D1" s="239"/>
      <c r="E1" s="240" t="s">
        <v>1</v>
      </c>
      <c r="F1" s="240"/>
      <c r="G1" s="240"/>
      <c r="H1" s="240"/>
      <c r="I1" s="240"/>
      <c r="J1" s="240"/>
      <c r="L1" s="2">
        <v>41127</v>
      </c>
    </row>
    <row r="2" spans="1:12" s="1" customFormat="1">
      <c r="A2" s="239" t="s">
        <v>2</v>
      </c>
      <c r="B2" s="239"/>
      <c r="C2" s="239"/>
      <c r="D2" s="239"/>
      <c r="E2" s="241" t="s">
        <v>3</v>
      </c>
      <c r="F2" s="241"/>
      <c r="G2" s="241"/>
      <c r="H2" s="241"/>
      <c r="I2" s="241"/>
      <c r="J2" s="241"/>
    </row>
    <row r="3" spans="1:12">
      <c r="A3" s="242" t="s">
        <v>4</v>
      </c>
      <c r="B3" s="242"/>
      <c r="C3" s="242"/>
      <c r="D3" s="242"/>
      <c r="E3" s="242" t="s">
        <v>98</v>
      </c>
      <c r="F3" s="242"/>
      <c r="G3" s="242"/>
      <c r="H3" s="242"/>
      <c r="I3" s="242"/>
      <c r="J3" s="242"/>
    </row>
    <row r="4" spans="1:12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2">
      <c r="A5" s="224"/>
      <c r="B5" s="231" t="s">
        <v>97</v>
      </c>
      <c r="C5" s="224"/>
      <c r="D5" s="224"/>
      <c r="E5" s="224"/>
      <c r="F5" s="224"/>
      <c r="G5" s="224"/>
      <c r="H5" s="224"/>
      <c r="I5" s="224"/>
      <c r="J5" s="224"/>
    </row>
    <row r="6" spans="1:12" s="86" customFormat="1" ht="18.75">
      <c r="B6" s="87"/>
      <c r="C6" s="87"/>
      <c r="F6" s="88" t="s">
        <v>5</v>
      </c>
      <c r="G6" s="89">
        <v>1</v>
      </c>
      <c r="H6" s="6">
        <f>$L$1+($G$6-1)*7</f>
        <v>41127</v>
      </c>
    </row>
    <row r="7" spans="1:12" s="155" customFormat="1" ht="19.5" customHeight="1">
      <c r="A7" s="152" t="s">
        <v>6</v>
      </c>
      <c r="B7" s="152" t="s">
        <v>7</v>
      </c>
      <c r="C7" s="152" t="s">
        <v>8</v>
      </c>
      <c r="D7" s="153" t="s">
        <v>9</v>
      </c>
      <c r="E7" s="152" t="s">
        <v>10</v>
      </c>
      <c r="F7" s="152" t="s">
        <v>11</v>
      </c>
      <c r="G7" s="152" t="s">
        <v>12</v>
      </c>
      <c r="H7" s="152" t="s">
        <v>13</v>
      </c>
      <c r="I7" s="152" t="s">
        <v>14</v>
      </c>
      <c r="J7" s="154" t="s">
        <v>15</v>
      </c>
    </row>
    <row r="8" spans="1:12" s="158" customFormat="1" ht="15.75" customHeight="1">
      <c r="A8" s="250" t="s">
        <v>16</v>
      </c>
      <c r="B8" s="156">
        <v>1</v>
      </c>
      <c r="C8" s="156" t="s">
        <v>17</v>
      </c>
      <c r="D8" s="245" t="s">
        <v>96</v>
      </c>
      <c r="E8" s="245" t="s">
        <v>96</v>
      </c>
      <c r="F8" s="245" t="s">
        <v>96</v>
      </c>
      <c r="G8" s="245" t="s">
        <v>96</v>
      </c>
      <c r="H8" s="245" t="s">
        <v>96</v>
      </c>
      <c r="I8" s="245" t="s">
        <v>86</v>
      </c>
      <c r="J8" s="157"/>
    </row>
    <row r="9" spans="1:12" s="158" customFormat="1" ht="24" customHeight="1">
      <c r="A9" s="261"/>
      <c r="B9" s="159">
        <v>2</v>
      </c>
      <c r="C9" s="159" t="s">
        <v>20</v>
      </c>
      <c r="D9" s="246"/>
      <c r="E9" s="246"/>
      <c r="F9" s="246"/>
      <c r="G9" s="246"/>
      <c r="H9" s="246"/>
      <c r="I9" s="246"/>
      <c r="J9" s="160"/>
    </row>
    <row r="10" spans="1:12" s="158" customFormat="1" ht="24" customHeight="1">
      <c r="A10" s="261"/>
      <c r="B10" s="159">
        <v>3</v>
      </c>
      <c r="C10" s="159" t="s">
        <v>21</v>
      </c>
      <c r="D10" s="246"/>
      <c r="E10" s="246"/>
      <c r="F10" s="246"/>
      <c r="G10" s="246"/>
      <c r="H10" s="246"/>
      <c r="I10" s="246"/>
      <c r="J10" s="161"/>
    </row>
    <row r="11" spans="1:12" s="158" customFormat="1" ht="30" customHeight="1">
      <c r="A11" s="261"/>
      <c r="B11" s="162">
        <v>4</v>
      </c>
      <c r="C11" s="162" t="s">
        <v>22</v>
      </c>
      <c r="D11" s="252"/>
      <c r="E11" s="252"/>
      <c r="F11" s="252"/>
      <c r="G11" s="252"/>
      <c r="H11" s="252"/>
      <c r="I11" s="246"/>
      <c r="J11" s="161"/>
    </row>
    <row r="12" spans="1:12" s="158" customFormat="1" ht="24.75" customHeight="1" thickBot="1">
      <c r="A12" s="261"/>
      <c r="B12" s="159">
        <v>5</v>
      </c>
      <c r="C12" s="162" t="s">
        <v>23</v>
      </c>
      <c r="D12" s="163"/>
      <c r="E12" s="164"/>
      <c r="F12" s="235"/>
      <c r="G12" s="165"/>
      <c r="H12" s="166"/>
      <c r="I12" s="165"/>
      <c r="J12" s="165"/>
    </row>
    <row r="13" spans="1:12" s="158" customFormat="1" ht="36" customHeight="1" thickBot="1">
      <c r="A13" s="261"/>
      <c r="B13" s="247" t="s">
        <v>24</v>
      </c>
      <c r="C13" s="248"/>
      <c r="D13" s="238" t="s">
        <v>100</v>
      </c>
      <c r="E13" s="238" t="s">
        <v>101</v>
      </c>
      <c r="F13" s="238" t="s">
        <v>100</v>
      </c>
      <c r="G13" s="238" t="s">
        <v>100</v>
      </c>
      <c r="H13" s="238" t="s">
        <v>100</v>
      </c>
      <c r="I13" s="238" t="s">
        <v>102</v>
      </c>
      <c r="J13" s="167"/>
    </row>
    <row r="14" spans="1:12" s="158" customFormat="1" ht="15.75" customHeight="1">
      <c r="A14" s="249" t="s">
        <v>27</v>
      </c>
      <c r="B14" s="156">
        <v>1</v>
      </c>
      <c r="C14" s="156" t="s">
        <v>28</v>
      </c>
      <c r="D14" s="251"/>
      <c r="E14" s="253"/>
      <c r="F14" s="255"/>
      <c r="G14" s="257"/>
      <c r="H14" s="251"/>
      <c r="I14" s="259"/>
      <c r="J14" s="262"/>
      <c r="L14" s="168"/>
    </row>
    <row r="15" spans="1:12" s="158" customFormat="1" ht="24.75" customHeight="1">
      <c r="A15" s="249"/>
      <c r="B15" s="159">
        <v>2</v>
      </c>
      <c r="C15" s="159" t="s">
        <v>29</v>
      </c>
      <c r="D15" s="252"/>
      <c r="E15" s="254"/>
      <c r="F15" s="256"/>
      <c r="G15" s="258"/>
      <c r="H15" s="252"/>
      <c r="I15" s="260"/>
      <c r="J15" s="263"/>
    </row>
    <row r="16" spans="1:12" s="158" customFormat="1" ht="24.75" customHeight="1">
      <c r="A16" s="249"/>
      <c r="B16" s="159">
        <v>3</v>
      </c>
      <c r="C16" s="159" t="s">
        <v>30</v>
      </c>
      <c r="D16" s="245"/>
      <c r="E16" s="245"/>
      <c r="F16" s="256"/>
      <c r="G16" s="245"/>
      <c r="H16" s="245"/>
      <c r="I16" s="260"/>
      <c r="J16" s="263"/>
    </row>
    <row r="17" spans="1:14" s="158" customFormat="1" ht="30.75" customHeight="1" thickBot="1">
      <c r="A17" s="249"/>
      <c r="B17" s="159">
        <v>4</v>
      </c>
      <c r="C17" s="159" t="s">
        <v>32</v>
      </c>
      <c r="D17" s="265"/>
      <c r="E17" s="265"/>
      <c r="F17" s="16"/>
      <c r="G17" s="265"/>
      <c r="H17" s="265"/>
      <c r="I17" s="169"/>
      <c r="J17" s="264"/>
    </row>
    <row r="18" spans="1:14" s="158" customFormat="1" ht="16.5" thickBot="1">
      <c r="A18" s="250"/>
      <c r="B18" s="243" t="s">
        <v>24</v>
      </c>
      <c r="C18" s="244"/>
      <c r="D18" s="170"/>
      <c r="E18" s="171"/>
      <c r="F18" s="172"/>
      <c r="G18" s="173"/>
      <c r="H18" s="29"/>
      <c r="I18" s="173"/>
      <c r="J18" s="29"/>
    </row>
    <row r="19" spans="1:14" ht="13.5" customHeight="1" thickBot="1">
      <c r="A19" s="174" t="s">
        <v>87</v>
      </c>
      <c r="B19" s="175"/>
      <c r="C19" s="176"/>
      <c r="D19" s="177"/>
      <c r="E19" s="177"/>
      <c r="F19" s="177"/>
      <c r="G19" s="178"/>
      <c r="K19" s="268"/>
      <c r="L19" s="269"/>
      <c r="M19" s="269"/>
      <c r="N19" s="269"/>
    </row>
    <row r="20" spans="1:14" ht="11.25" customHeight="1">
      <c r="A20" s="270" t="s">
        <v>88</v>
      </c>
      <c r="B20" s="271"/>
      <c r="C20" s="272" t="s">
        <v>89</v>
      </c>
      <c r="D20" s="273"/>
      <c r="E20" s="274"/>
      <c r="F20" s="278" t="s">
        <v>90</v>
      </c>
      <c r="G20" s="179" t="s">
        <v>91</v>
      </c>
    </row>
    <row r="21" spans="1:14" ht="24" thickBot="1">
      <c r="A21" s="180" t="s">
        <v>92</v>
      </c>
      <c r="B21" s="181" t="s">
        <v>93</v>
      </c>
      <c r="C21" s="275"/>
      <c r="D21" s="276"/>
      <c r="E21" s="277"/>
      <c r="F21" s="279"/>
      <c r="G21" s="182"/>
      <c r="H21" s="183"/>
      <c r="I21" s="184" t="str">
        <f ca="1">"Đà Nẵng, ngày " &amp; TEXT(DAY(TODAY()),"00") &amp; " tháng " &amp; TEXT(MONTH(TODAY()),"00") &amp; " năm " &amp; YEAR(TODAY())</f>
        <v>Đà Nẵng, ngày 01 tháng 08 năm 2012</v>
      </c>
      <c r="J21" s="185"/>
      <c r="K21" s="186"/>
      <c r="M21" s="186"/>
      <c r="N21" s="186"/>
    </row>
    <row r="22" spans="1:14" ht="13.5" customHeight="1">
      <c r="A22" s="127" t="s">
        <v>94</v>
      </c>
      <c r="B22" s="187">
        <v>301</v>
      </c>
      <c r="C22" s="128" t="s">
        <v>95</v>
      </c>
      <c r="D22" s="113">
        <v>3</v>
      </c>
      <c r="E22" s="188"/>
      <c r="F22" s="41"/>
      <c r="G22" s="41"/>
    </row>
    <row r="23" spans="1:14" ht="13.5" customHeight="1">
      <c r="A23" s="189"/>
      <c r="B23" s="190"/>
      <c r="C23" s="191"/>
      <c r="D23" s="192"/>
      <c r="E23" s="193"/>
      <c r="F23" s="41"/>
      <c r="G23" s="41"/>
    </row>
    <row r="24" spans="1:14" ht="13.5" customHeight="1">
      <c r="A24" s="194"/>
      <c r="B24" s="195"/>
      <c r="C24" s="196"/>
      <c r="D24" s="197"/>
      <c r="E24" s="198"/>
      <c r="F24" s="41"/>
      <c r="G24" s="41"/>
    </row>
    <row r="25" spans="1:14" ht="13.5" customHeight="1">
      <c r="A25" s="194"/>
      <c r="B25" s="195"/>
      <c r="C25" s="199"/>
      <c r="D25" s="197"/>
      <c r="E25" s="198"/>
      <c r="F25" s="41"/>
      <c r="G25" s="200"/>
      <c r="H25" s="151" t="s">
        <v>46</v>
      </c>
      <c r="I25" s="269" t="s">
        <v>47</v>
      </c>
      <c r="J25" s="269"/>
      <c r="L25" s="280"/>
      <c r="M25" s="242"/>
    </row>
    <row r="26" spans="1:14" ht="13.5" customHeight="1">
      <c r="A26" s="194"/>
      <c r="B26" s="195"/>
      <c r="C26" s="199"/>
      <c r="D26" s="197"/>
      <c r="E26" s="198"/>
      <c r="F26" s="41"/>
      <c r="G26" s="126"/>
    </row>
    <row r="27" spans="1:14" ht="13.5" customHeight="1">
      <c r="A27" s="201"/>
      <c r="B27" s="202"/>
      <c r="C27" s="203"/>
      <c r="D27" s="204"/>
      <c r="E27" s="198"/>
      <c r="F27" s="41"/>
      <c r="G27" s="205"/>
    </row>
    <row r="28" spans="1:14" ht="12" customHeight="1">
      <c r="A28" s="206"/>
      <c r="B28" s="207"/>
      <c r="C28" s="208"/>
      <c r="D28" s="197"/>
      <c r="E28" s="198"/>
      <c r="F28" s="41"/>
      <c r="G28" s="205"/>
    </row>
    <row r="29" spans="1:14" ht="22.5" customHeight="1">
      <c r="A29" s="201"/>
      <c r="B29" s="202"/>
      <c r="C29" s="203"/>
      <c r="D29" s="197"/>
      <c r="E29" s="198"/>
      <c r="F29" s="41"/>
      <c r="G29" s="126"/>
    </row>
    <row r="30" spans="1:14" ht="13.5" customHeight="1">
      <c r="A30" s="209"/>
      <c r="B30" s="210"/>
      <c r="C30" s="211"/>
      <c r="D30" s="212"/>
      <c r="E30" s="213"/>
      <c r="F30" s="41"/>
      <c r="G30" s="41"/>
    </row>
    <row r="31" spans="1:14" ht="13.5" customHeight="1" thickBot="1">
      <c r="A31" s="214"/>
      <c r="B31" s="215"/>
      <c r="C31" s="216"/>
      <c r="D31" s="217"/>
      <c r="E31" s="218"/>
      <c r="F31" s="219"/>
      <c r="G31" s="220"/>
      <c r="H31" s="221" t="s">
        <v>61</v>
      </c>
      <c r="I31" s="221"/>
      <c r="J31" s="221"/>
    </row>
    <row r="32" spans="1:14" ht="16.5" thickBot="1">
      <c r="A32" s="266" t="s">
        <v>62</v>
      </c>
      <c r="B32" s="267"/>
      <c r="C32" s="267"/>
      <c r="D32" s="217"/>
      <c r="E32" s="217"/>
      <c r="F32" s="222">
        <v>21</v>
      </c>
      <c r="G32" s="223"/>
    </row>
    <row r="33" spans="1:3" s="221" customFormat="1">
      <c r="B33" s="224"/>
      <c r="C33" s="224"/>
    </row>
    <row r="34" spans="1:3">
      <c r="A34" s="225"/>
      <c r="B34" s="226"/>
      <c r="C34" s="227"/>
    </row>
    <row r="35" spans="1:3">
      <c r="A35" s="228"/>
      <c r="B35" s="229"/>
      <c r="C35" s="228"/>
    </row>
  </sheetData>
  <mergeCells count="35">
    <mergeCell ref="A32:C32"/>
    <mergeCell ref="K19:L19"/>
    <mergeCell ref="M19:N19"/>
    <mergeCell ref="A20:B20"/>
    <mergeCell ref="C20:E21"/>
    <mergeCell ref="F20:F21"/>
    <mergeCell ref="I25:J25"/>
    <mergeCell ref="L25:M25"/>
    <mergeCell ref="J14:J17"/>
    <mergeCell ref="D16:D17"/>
    <mergeCell ref="E16:E17"/>
    <mergeCell ref="G16:G17"/>
    <mergeCell ref="H16:H17"/>
    <mergeCell ref="B18:C18"/>
    <mergeCell ref="I8:I11"/>
    <mergeCell ref="B13:C13"/>
    <mergeCell ref="A14:A18"/>
    <mergeCell ref="D14:D15"/>
    <mergeCell ref="E14:E15"/>
    <mergeCell ref="F14:F16"/>
    <mergeCell ref="G14:G15"/>
    <mergeCell ref="H14:H15"/>
    <mergeCell ref="I14:I16"/>
    <mergeCell ref="A8:A13"/>
    <mergeCell ref="D8:D11"/>
    <mergeCell ref="E8:E11"/>
    <mergeCell ref="F8:F11"/>
    <mergeCell ref="G8:G11"/>
    <mergeCell ref="H8:H11"/>
    <mergeCell ref="A1:D1"/>
    <mergeCell ref="E1:J1"/>
    <mergeCell ref="A2:D2"/>
    <mergeCell ref="E2:J2"/>
    <mergeCell ref="A3:D3"/>
    <mergeCell ref="E3:J3"/>
  </mergeCells>
  <pageMargins left="0.33" right="0.16" top="0.25" bottom="0.2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E3" sqref="E3:J3"/>
    </sheetView>
  </sheetViews>
  <sheetFormatPr defaultRowHeight="15"/>
  <cols>
    <col min="1" max="1" width="8.7109375" customWidth="1"/>
    <col min="2" max="2" width="8.42578125" customWidth="1"/>
    <col min="3" max="3" width="14.28515625" customWidth="1"/>
    <col min="4" max="5" width="15.140625" customWidth="1"/>
    <col min="6" max="7" width="16.28515625" customWidth="1"/>
    <col min="8" max="8" width="14.140625" customWidth="1"/>
    <col min="9" max="9" width="16.85546875" customWidth="1"/>
    <col min="10" max="10" width="15.85546875" customWidth="1"/>
    <col min="12" max="12" width="11.28515625" bestFit="1" customWidth="1"/>
  </cols>
  <sheetData>
    <row r="1" spans="1:12" s="1" customFormat="1" ht="18.75">
      <c r="A1" s="239" t="s">
        <v>0</v>
      </c>
      <c r="B1" s="239"/>
      <c r="C1" s="239"/>
      <c r="D1" s="239"/>
      <c r="E1" s="240" t="s">
        <v>1</v>
      </c>
      <c r="F1" s="240"/>
      <c r="G1" s="240"/>
      <c r="H1" s="240"/>
      <c r="I1" s="240"/>
      <c r="J1" s="240"/>
      <c r="L1" s="2">
        <v>41127</v>
      </c>
    </row>
    <row r="2" spans="1:12" s="1" customFormat="1" ht="15.75">
      <c r="A2" s="239" t="s">
        <v>2</v>
      </c>
      <c r="B2" s="239"/>
      <c r="C2" s="239"/>
      <c r="D2" s="239"/>
      <c r="E2" s="241" t="s">
        <v>3</v>
      </c>
      <c r="F2" s="241"/>
      <c r="G2" s="241"/>
      <c r="H2" s="241"/>
      <c r="I2" s="241"/>
      <c r="J2" s="241"/>
    </row>
    <row r="3" spans="1:12" s="1" customFormat="1" ht="15.75">
      <c r="A3" s="241" t="s">
        <v>4</v>
      </c>
      <c r="B3" s="241"/>
      <c r="C3" s="241"/>
      <c r="D3" s="241"/>
      <c r="E3" s="241" t="s">
        <v>108</v>
      </c>
      <c r="F3" s="241"/>
      <c r="G3" s="241"/>
      <c r="H3" s="241"/>
      <c r="I3" s="241"/>
      <c r="J3" s="241"/>
    </row>
    <row r="4" spans="1:12" s="1" customFormat="1" ht="15.7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2" s="1" customFormat="1" ht="15.75">
      <c r="A5" s="83"/>
      <c r="B5" s="84" t="s">
        <v>63</v>
      </c>
      <c r="C5" s="83"/>
      <c r="D5" s="83"/>
      <c r="E5" s="83"/>
      <c r="F5" s="83"/>
      <c r="G5" s="83"/>
      <c r="H5" s="83"/>
      <c r="I5" s="83"/>
      <c r="J5" s="83"/>
    </row>
    <row r="6" spans="1:12" s="1" customFormat="1" ht="18.75">
      <c r="B6" s="3"/>
      <c r="C6" s="3"/>
      <c r="F6" s="4" t="s">
        <v>5</v>
      </c>
      <c r="G6" s="5">
        <v>1</v>
      </c>
      <c r="H6" s="6">
        <f>$L$1+($G$6-1)*7</f>
        <v>41127</v>
      </c>
    </row>
    <row r="7" spans="1:12" s="8" customFormat="1" ht="30" customHeight="1" thickBot="1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</row>
    <row r="8" spans="1:12" s="11" customFormat="1" ht="24.75" customHeight="1">
      <c r="A8" s="288" t="s">
        <v>16</v>
      </c>
      <c r="B8" s="9">
        <v>1</v>
      </c>
      <c r="C8" s="9" t="s">
        <v>17</v>
      </c>
      <c r="D8" s="255"/>
      <c r="E8" s="282" t="s">
        <v>19</v>
      </c>
      <c r="F8" s="282" t="s">
        <v>64</v>
      </c>
      <c r="G8" s="282" t="s">
        <v>64</v>
      </c>
      <c r="H8" s="282" t="s">
        <v>64</v>
      </c>
      <c r="I8" s="282" t="s">
        <v>64</v>
      </c>
      <c r="J8" s="10"/>
    </row>
    <row r="9" spans="1:12" s="11" customFormat="1" ht="23.25" customHeight="1">
      <c r="A9" s="289"/>
      <c r="B9" s="12">
        <v>2</v>
      </c>
      <c r="C9" s="12" t="s">
        <v>20</v>
      </c>
      <c r="D9" s="256"/>
      <c r="E9" s="283"/>
      <c r="F9" s="283"/>
      <c r="G9" s="283"/>
      <c r="H9" s="283"/>
      <c r="I9" s="283"/>
      <c r="J9" s="13"/>
    </row>
    <row r="10" spans="1:12" s="11" customFormat="1" ht="31.5" customHeight="1">
      <c r="A10" s="289"/>
      <c r="B10" s="12">
        <v>3</v>
      </c>
      <c r="C10" s="12" t="s">
        <v>21</v>
      </c>
      <c r="D10" s="256"/>
      <c r="E10" s="283"/>
      <c r="F10" s="283"/>
      <c r="G10" s="283"/>
      <c r="H10" s="283"/>
      <c r="I10" s="283"/>
      <c r="J10" s="14"/>
    </row>
    <row r="11" spans="1:12" s="11" customFormat="1" ht="31.5" customHeight="1" thickBot="1">
      <c r="A11" s="289"/>
      <c r="B11" s="15">
        <v>4</v>
      </c>
      <c r="C11" s="15" t="s">
        <v>22</v>
      </c>
      <c r="D11" s="290"/>
      <c r="E11" s="284"/>
      <c r="F11" s="284"/>
      <c r="G11" s="284"/>
      <c r="H11" s="284"/>
      <c r="I11" s="284"/>
      <c r="J11" s="13"/>
    </row>
    <row r="12" spans="1:12" s="11" customFormat="1" ht="31.5" hidden="1" customHeight="1" thickBot="1">
      <c r="A12" s="289"/>
      <c r="B12" s="15">
        <v>4</v>
      </c>
      <c r="C12" s="15" t="s">
        <v>23</v>
      </c>
      <c r="D12" s="16"/>
      <c r="E12" s="16"/>
      <c r="F12" s="16"/>
      <c r="G12" s="16"/>
      <c r="H12" s="16"/>
      <c r="I12" s="16"/>
      <c r="J12" s="13"/>
    </row>
    <row r="13" spans="1:12" s="11" customFormat="1" ht="31.5" customHeight="1" thickBot="1">
      <c r="A13" s="289"/>
      <c r="B13" s="285" t="s">
        <v>24</v>
      </c>
      <c r="C13" s="286"/>
      <c r="D13" s="17"/>
      <c r="E13" s="17" t="s">
        <v>26</v>
      </c>
      <c r="F13" s="17" t="s">
        <v>26</v>
      </c>
      <c r="G13" s="17" t="s">
        <v>26</v>
      </c>
      <c r="H13" s="17" t="s">
        <v>26</v>
      </c>
      <c r="I13" s="17" t="s">
        <v>99</v>
      </c>
      <c r="J13" s="18"/>
    </row>
    <row r="14" spans="1:12" s="11" customFormat="1" ht="25.5" customHeight="1">
      <c r="A14" s="287" t="s">
        <v>27</v>
      </c>
      <c r="B14" s="9">
        <v>1</v>
      </c>
      <c r="C14" s="9" t="s">
        <v>28</v>
      </c>
      <c r="D14" s="282" t="s">
        <v>64</v>
      </c>
      <c r="E14" s="19"/>
      <c r="F14" s="19"/>
      <c r="G14" s="19"/>
      <c r="H14" s="236"/>
      <c r="I14" s="20"/>
      <c r="J14" s="21"/>
    </row>
    <row r="15" spans="1:12" s="11" customFormat="1" ht="21.75" customHeight="1" thickBot="1">
      <c r="A15" s="287"/>
      <c r="B15" s="12">
        <v>2</v>
      </c>
      <c r="C15" s="12" t="s">
        <v>29</v>
      </c>
      <c r="D15" s="283"/>
      <c r="E15" s="22"/>
      <c r="F15" s="22"/>
      <c r="G15" s="22"/>
      <c r="H15" s="237"/>
      <c r="I15" s="23"/>
      <c r="J15" s="24"/>
    </row>
    <row r="16" spans="1:12" s="11" customFormat="1" ht="29.25" customHeight="1">
      <c r="A16" s="287"/>
      <c r="B16" s="12">
        <v>3</v>
      </c>
      <c r="C16" s="12" t="s">
        <v>30</v>
      </c>
      <c r="D16" s="283"/>
      <c r="E16" s="19"/>
      <c r="F16" s="19"/>
      <c r="G16" s="236"/>
      <c r="H16" s="25"/>
      <c r="I16" s="19"/>
      <c r="J16" s="26"/>
    </row>
    <row r="17" spans="1:10" s="11" customFormat="1" ht="29.25" customHeight="1" thickBot="1">
      <c r="A17" s="287"/>
      <c r="B17" s="12">
        <v>4</v>
      </c>
      <c r="C17" s="12" t="s">
        <v>32</v>
      </c>
      <c r="D17" s="284"/>
      <c r="E17" s="22"/>
      <c r="F17" s="22"/>
      <c r="G17" s="16"/>
      <c r="H17" s="27"/>
      <c r="I17" s="22"/>
      <c r="J17" s="28"/>
    </row>
    <row r="18" spans="1:10" s="11" customFormat="1" ht="29.25" customHeight="1" thickBot="1">
      <c r="A18" s="287"/>
      <c r="B18" s="285" t="s">
        <v>24</v>
      </c>
      <c r="C18" s="286"/>
      <c r="D18" s="17" t="s">
        <v>26</v>
      </c>
      <c r="E18" s="17"/>
      <c r="F18" s="17"/>
      <c r="G18" s="17"/>
      <c r="H18" s="17"/>
      <c r="I18" s="29"/>
      <c r="J18" s="30"/>
    </row>
    <row r="19" spans="1:10" s="11" customFormat="1" ht="12" customHeight="1">
      <c r="A19" s="31"/>
      <c r="B19" s="32"/>
      <c r="C19" s="32"/>
      <c r="D19" s="33"/>
      <c r="E19" s="33"/>
      <c r="F19" s="33"/>
      <c r="G19" s="33"/>
      <c r="H19" s="33"/>
      <c r="I19" s="33"/>
      <c r="J19" s="33"/>
    </row>
    <row r="20" spans="1:10" s="1" customFormat="1" ht="16.5" hidden="1" thickBot="1">
      <c r="A20" s="34" t="s">
        <v>34</v>
      </c>
      <c r="B20" s="34" t="s">
        <v>35</v>
      </c>
      <c r="C20" s="291" t="s">
        <v>36</v>
      </c>
      <c r="D20" s="291"/>
      <c r="E20" s="35" t="s">
        <v>37</v>
      </c>
      <c r="F20" s="35"/>
    </row>
    <row r="21" spans="1:10" s="1" customFormat="1" ht="15.75" hidden="1" customHeight="1">
      <c r="A21" s="36" t="s">
        <v>38</v>
      </c>
      <c r="B21" s="37">
        <v>301</v>
      </c>
      <c r="C21" s="38" t="s">
        <v>39</v>
      </c>
      <c r="D21" s="39">
        <v>2</v>
      </c>
      <c r="E21" s="40"/>
      <c r="F21" s="41"/>
      <c r="I21" s="42" t="str">
        <f ca="1">"Đà Nẵng, ngày"&amp;" "&amp; DAY(NOW())&amp;" tháng "&amp;MONTH(NOW())&amp;" năm "&amp;YEAR(NOW())</f>
        <v>Đà Nẵng, ngày 1 tháng 8 năm 2012</v>
      </c>
    </row>
    <row r="22" spans="1:10" s="1" customFormat="1" ht="15.75" hidden="1" customHeight="1">
      <c r="A22" s="43" t="s">
        <v>40</v>
      </c>
      <c r="B22" s="44">
        <v>251</v>
      </c>
      <c r="C22" s="38" t="s">
        <v>41</v>
      </c>
      <c r="D22" s="39">
        <v>2</v>
      </c>
      <c r="E22" s="40"/>
      <c r="F22" t="s">
        <v>42</v>
      </c>
      <c r="I22" s="42"/>
    </row>
    <row r="23" spans="1:10" s="1" customFormat="1" ht="15.75" hidden="1" customHeight="1">
      <c r="A23" s="45" t="s">
        <v>43</v>
      </c>
      <c r="B23" s="46">
        <v>252</v>
      </c>
      <c r="C23" s="47" t="s">
        <v>44</v>
      </c>
      <c r="D23" s="48">
        <v>3</v>
      </c>
      <c r="E23" s="49" t="s">
        <v>45</v>
      </c>
      <c r="F23" s="50"/>
      <c r="G23" s="292" t="s">
        <v>46</v>
      </c>
      <c r="H23" s="239"/>
      <c r="I23" s="239" t="s">
        <v>47</v>
      </c>
      <c r="J23" s="239"/>
    </row>
    <row r="24" spans="1:10" s="1" customFormat="1" ht="15.75" hidden="1" customHeight="1">
      <c r="A24" s="51" t="s">
        <v>48</v>
      </c>
      <c r="B24" s="52">
        <v>201</v>
      </c>
      <c r="C24" s="53" t="s">
        <v>49</v>
      </c>
      <c r="D24" s="39">
        <v>2</v>
      </c>
      <c r="E24" s="54"/>
      <c r="F24"/>
    </row>
    <row r="25" spans="1:10" s="1" customFormat="1" ht="15.75" hidden="1" customHeight="1">
      <c r="A25" s="55" t="s">
        <v>50</v>
      </c>
      <c r="B25" s="56">
        <v>301</v>
      </c>
      <c r="C25" s="57" t="s">
        <v>51</v>
      </c>
      <c r="D25" s="58">
        <v>3</v>
      </c>
      <c r="E25" s="59"/>
      <c r="F25" t="s">
        <v>52</v>
      </c>
    </row>
    <row r="26" spans="1:10" s="1" customFormat="1" ht="15.75" hidden="1" customHeight="1">
      <c r="A26" s="60" t="s">
        <v>53</v>
      </c>
      <c r="B26" s="61">
        <v>304</v>
      </c>
      <c r="C26" s="62" t="s">
        <v>54</v>
      </c>
      <c r="D26" s="39">
        <v>3</v>
      </c>
      <c r="E26" s="59"/>
      <c r="F26" t="s">
        <v>55</v>
      </c>
    </row>
    <row r="27" spans="1:10" s="1" customFormat="1" ht="15.75" hidden="1" customHeight="1">
      <c r="A27" s="43" t="s">
        <v>56</v>
      </c>
      <c r="B27" s="44">
        <v>301</v>
      </c>
      <c r="C27" s="38" t="s">
        <v>57</v>
      </c>
      <c r="D27" s="39">
        <v>2</v>
      </c>
      <c r="E27" s="40"/>
      <c r="F27" s="63"/>
    </row>
    <row r="28" spans="1:10" s="1" customFormat="1" ht="15.75" hidden="1" customHeight="1">
      <c r="A28" s="64" t="s">
        <v>58</v>
      </c>
      <c r="B28" s="65">
        <v>351</v>
      </c>
      <c r="C28" s="66" t="s">
        <v>59</v>
      </c>
      <c r="D28" s="67">
        <v>3</v>
      </c>
      <c r="E28" s="68" t="s">
        <v>60</v>
      </c>
      <c r="F28" s="63"/>
    </row>
    <row r="29" spans="1:10" s="1" customFormat="1" ht="15.75" hidden="1" customHeight="1">
      <c r="A29" s="69"/>
      <c r="B29" s="70"/>
      <c r="C29" s="71"/>
      <c r="D29" s="72"/>
      <c r="E29" s="73"/>
      <c r="F29" s="41"/>
    </row>
    <row r="30" spans="1:10" s="1" customFormat="1" ht="15.75" hidden="1">
      <c r="A30" s="74"/>
      <c r="B30" s="75"/>
      <c r="C30" s="76"/>
      <c r="D30" s="77"/>
      <c r="E30" s="78"/>
      <c r="F30" s="79"/>
      <c r="G30" s="293"/>
      <c r="H30" s="241"/>
    </row>
    <row r="31" spans="1:10" ht="15.75" hidden="1">
      <c r="A31" s="281" t="s">
        <v>62</v>
      </c>
      <c r="B31" s="281"/>
      <c r="C31" s="281"/>
      <c r="D31" s="80">
        <f>SUM(D21:D30)</f>
        <v>20</v>
      </c>
      <c r="E31" s="81">
        <f>SUM(E21:E30)</f>
        <v>0</v>
      </c>
      <c r="F31" s="82"/>
      <c r="G31" s="1"/>
      <c r="H31" s="1"/>
    </row>
    <row r="32" spans="1:10" hidden="1"/>
    <row r="34" spans="1:1">
      <c r="A34" s="85"/>
    </row>
  </sheetData>
  <mergeCells count="22">
    <mergeCell ref="A31:C31"/>
    <mergeCell ref="I8:I11"/>
    <mergeCell ref="B13:C13"/>
    <mergeCell ref="A14:A18"/>
    <mergeCell ref="D14:D17"/>
    <mergeCell ref="A8:A13"/>
    <mergeCell ref="D8:D11"/>
    <mergeCell ref="E8:E11"/>
    <mergeCell ref="F8:F11"/>
    <mergeCell ref="G8:G11"/>
    <mergeCell ref="H8:H11"/>
    <mergeCell ref="B18:C18"/>
    <mergeCell ref="C20:D20"/>
    <mergeCell ref="G23:H23"/>
    <mergeCell ref="I23:J23"/>
    <mergeCell ref="G30:H30"/>
    <mergeCell ref="A1:D1"/>
    <mergeCell ref="E1:J1"/>
    <mergeCell ref="A2:D2"/>
    <mergeCell ref="E2:J2"/>
    <mergeCell ref="A3:D3"/>
    <mergeCell ref="E3:J3"/>
  </mergeCells>
  <pageMargins left="0.75" right="0.19" top="0.24" bottom="0.3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G8" sqref="G8:G11"/>
    </sheetView>
  </sheetViews>
  <sheetFormatPr defaultRowHeight="15"/>
  <cols>
    <col min="1" max="1" width="8.7109375" style="148" customWidth="1"/>
    <col min="2" max="2" width="5.28515625" style="148" customWidth="1"/>
    <col min="3" max="3" width="15" style="148" customWidth="1"/>
    <col min="4" max="4" width="16.5703125" style="148" customWidth="1"/>
    <col min="5" max="5" width="15.28515625" style="148" customWidth="1"/>
    <col min="6" max="6" width="16.7109375" style="148" customWidth="1"/>
    <col min="7" max="7" width="16.42578125" style="148" customWidth="1"/>
    <col min="8" max="8" width="16.28515625" style="148" bestFit="1" customWidth="1"/>
    <col min="9" max="9" width="16.7109375" style="148" customWidth="1"/>
    <col min="10" max="10" width="16.140625" style="148" customWidth="1"/>
    <col min="11" max="11" width="9.140625" style="148"/>
    <col min="12" max="12" width="11.28515625" style="148" bestFit="1" customWidth="1"/>
    <col min="13" max="16384" width="9.140625" style="148"/>
  </cols>
  <sheetData>
    <row r="1" spans="1:12" s="1" customFormat="1" ht="18.75">
      <c r="A1" s="239" t="s">
        <v>0</v>
      </c>
      <c r="B1" s="239"/>
      <c r="C1" s="239"/>
      <c r="D1" s="239"/>
      <c r="E1" s="240" t="s">
        <v>1</v>
      </c>
      <c r="F1" s="240"/>
      <c r="G1" s="240"/>
      <c r="H1" s="240"/>
      <c r="I1" s="240"/>
      <c r="J1" s="240"/>
      <c r="L1" s="2">
        <v>41127</v>
      </c>
    </row>
    <row r="2" spans="1:12" s="1" customFormat="1" ht="15.75">
      <c r="A2" s="239" t="s">
        <v>2</v>
      </c>
      <c r="B2" s="239"/>
      <c r="C2" s="239"/>
      <c r="D2" s="239"/>
      <c r="E2" s="241" t="s">
        <v>3</v>
      </c>
      <c r="F2" s="241"/>
      <c r="G2" s="241"/>
      <c r="H2" s="241"/>
      <c r="I2" s="241"/>
      <c r="J2" s="241"/>
    </row>
    <row r="3" spans="1:12" s="86" customFormat="1" ht="15.75">
      <c r="A3" s="294" t="s">
        <v>4</v>
      </c>
      <c r="B3" s="294"/>
      <c r="C3" s="294"/>
      <c r="D3" s="294"/>
      <c r="E3" s="294" t="s">
        <v>65</v>
      </c>
      <c r="F3" s="294"/>
      <c r="G3" s="294"/>
      <c r="H3" s="294"/>
      <c r="I3" s="294"/>
      <c r="J3" s="294"/>
    </row>
    <row r="4" spans="1:12" s="86" customFormat="1" ht="15.75">
      <c r="A4" s="149"/>
      <c r="B4" s="149"/>
      <c r="C4" s="149"/>
      <c r="D4" s="149"/>
      <c r="E4" s="149"/>
      <c r="F4" s="149"/>
      <c r="G4" s="149"/>
      <c r="H4" s="149"/>
      <c r="I4" s="149"/>
      <c r="J4" s="149"/>
    </row>
    <row r="5" spans="1:12" s="86" customFormat="1" ht="15.75">
      <c r="A5" s="149"/>
      <c r="B5" s="150" t="s">
        <v>84</v>
      </c>
      <c r="C5" s="149"/>
      <c r="D5" s="149"/>
      <c r="E5" s="149"/>
      <c r="F5" s="149"/>
      <c r="G5" s="149"/>
      <c r="H5" s="149"/>
      <c r="I5" s="149"/>
      <c r="J5" s="149"/>
    </row>
    <row r="6" spans="1:12" s="86" customFormat="1" ht="18.75">
      <c r="B6" s="87"/>
      <c r="C6" s="87"/>
      <c r="F6" s="88" t="s">
        <v>5</v>
      </c>
      <c r="G6" s="89">
        <v>1</v>
      </c>
      <c r="H6" s="90">
        <f>$L$1+($G$6-1)*7</f>
        <v>41127</v>
      </c>
    </row>
    <row r="7" spans="1:12" s="92" customFormat="1" ht="30" customHeight="1" thickBot="1">
      <c r="A7" s="91" t="s">
        <v>6</v>
      </c>
      <c r="B7" s="91" t="s">
        <v>7</v>
      </c>
      <c r="C7" s="91" t="s">
        <v>8</v>
      </c>
      <c r="D7" s="91" t="s">
        <v>9</v>
      </c>
      <c r="E7" s="91" t="s">
        <v>10</v>
      </c>
      <c r="F7" s="91" t="s">
        <v>11</v>
      </c>
      <c r="G7" s="91" t="s">
        <v>12</v>
      </c>
      <c r="H7" s="91" t="s">
        <v>13</v>
      </c>
      <c r="I7" s="91" t="s">
        <v>14</v>
      </c>
      <c r="J7" s="91" t="s">
        <v>15</v>
      </c>
    </row>
    <row r="8" spans="1:12" s="94" customFormat="1" ht="26.25" customHeight="1">
      <c r="A8" s="302" t="s">
        <v>16</v>
      </c>
      <c r="B8" s="93">
        <v>1</v>
      </c>
      <c r="C8" s="93" t="s">
        <v>17</v>
      </c>
      <c r="D8" s="251" t="s">
        <v>66</v>
      </c>
      <c r="E8" s="251" t="s">
        <v>85</v>
      </c>
      <c r="F8" s="251" t="s">
        <v>66</v>
      </c>
      <c r="G8" s="251" t="s">
        <v>66</v>
      </c>
      <c r="H8" s="251" t="s">
        <v>66</v>
      </c>
      <c r="I8" s="251" t="s">
        <v>67</v>
      </c>
      <c r="J8" s="10"/>
    </row>
    <row r="9" spans="1:12" s="94" customFormat="1" ht="30.75" customHeight="1">
      <c r="A9" s="303"/>
      <c r="B9" s="95">
        <v>2</v>
      </c>
      <c r="C9" s="95" t="s">
        <v>20</v>
      </c>
      <c r="D9" s="246"/>
      <c r="E9" s="246"/>
      <c r="F9" s="246"/>
      <c r="G9" s="246"/>
      <c r="H9" s="246"/>
      <c r="I9" s="246"/>
      <c r="J9" s="13"/>
    </row>
    <row r="10" spans="1:12" s="94" customFormat="1" ht="31.5" customHeight="1">
      <c r="A10" s="303"/>
      <c r="B10" s="95">
        <v>3</v>
      </c>
      <c r="C10" s="95" t="s">
        <v>21</v>
      </c>
      <c r="D10" s="246"/>
      <c r="E10" s="246"/>
      <c r="F10" s="246"/>
      <c r="G10" s="246"/>
      <c r="H10" s="246"/>
      <c r="I10" s="246"/>
      <c r="J10" s="14"/>
    </row>
    <row r="11" spans="1:12" s="94" customFormat="1" ht="31.5" customHeight="1" thickBot="1">
      <c r="A11" s="303"/>
      <c r="B11" s="96">
        <v>4</v>
      </c>
      <c r="C11" s="96" t="s">
        <v>22</v>
      </c>
      <c r="D11" s="246"/>
      <c r="E11" s="246"/>
      <c r="F11" s="246"/>
      <c r="G11" s="246"/>
      <c r="H11" s="246"/>
      <c r="I11" s="246"/>
      <c r="J11" s="13"/>
    </row>
    <row r="12" spans="1:12" s="94" customFormat="1" ht="31.5" hidden="1" customHeight="1" thickBot="1">
      <c r="A12" s="303"/>
      <c r="B12" s="96">
        <v>4</v>
      </c>
      <c r="C12" s="96" t="s">
        <v>23</v>
      </c>
      <c r="D12" s="97"/>
      <c r="E12" s="98"/>
      <c r="F12" s="97"/>
      <c r="G12" s="27"/>
      <c r="H12" s="98"/>
      <c r="I12" s="99"/>
      <c r="J12" s="13"/>
    </row>
    <row r="13" spans="1:12" s="94" customFormat="1" ht="31.5" customHeight="1" thickBot="1">
      <c r="A13" s="303"/>
      <c r="B13" s="296" t="s">
        <v>24</v>
      </c>
      <c r="C13" s="297"/>
      <c r="D13" s="17" t="s">
        <v>68</v>
      </c>
      <c r="E13" s="17" t="s">
        <v>69</v>
      </c>
      <c r="F13" s="17" t="s">
        <v>106</v>
      </c>
      <c r="G13" s="17" t="s">
        <v>69</v>
      </c>
      <c r="H13" s="17" t="s">
        <v>69</v>
      </c>
      <c r="I13" s="100" t="s">
        <v>69</v>
      </c>
      <c r="J13" s="18"/>
    </row>
    <row r="14" spans="1:12" s="94" customFormat="1" ht="29.25" customHeight="1">
      <c r="A14" s="298" t="s">
        <v>27</v>
      </c>
      <c r="B14" s="93">
        <v>1</v>
      </c>
      <c r="C14" s="93" t="s">
        <v>28</v>
      </c>
      <c r="D14" s="251" t="s">
        <v>31</v>
      </c>
      <c r="E14" s="299"/>
      <c r="F14" s="251" t="s">
        <v>31</v>
      </c>
      <c r="G14" s="299" t="s">
        <v>70</v>
      </c>
      <c r="H14" s="255"/>
      <c r="I14" s="255"/>
      <c r="J14" s="101"/>
    </row>
    <row r="15" spans="1:12" s="94" customFormat="1" ht="25.5" customHeight="1" thickBot="1">
      <c r="A15" s="298"/>
      <c r="B15" s="95">
        <v>2</v>
      </c>
      <c r="C15" s="95" t="s">
        <v>29</v>
      </c>
      <c r="D15" s="246"/>
      <c r="E15" s="300"/>
      <c r="F15" s="246"/>
      <c r="G15" s="300"/>
      <c r="H15" s="256"/>
      <c r="I15" s="256"/>
      <c r="J15" s="24"/>
    </row>
    <row r="16" spans="1:12" s="94" customFormat="1" ht="24.75" customHeight="1">
      <c r="A16" s="298"/>
      <c r="B16" s="95">
        <v>3</v>
      </c>
      <c r="C16" s="95" t="s">
        <v>30</v>
      </c>
      <c r="D16" s="102"/>
      <c r="E16" s="299"/>
      <c r="F16" s="102"/>
      <c r="G16" s="255"/>
      <c r="H16" s="299" t="s">
        <v>70</v>
      </c>
      <c r="I16" s="256"/>
      <c r="J16" s="103"/>
    </row>
    <row r="17" spans="1:10" s="94" customFormat="1" ht="29.25" customHeight="1" thickBot="1">
      <c r="A17" s="298"/>
      <c r="B17" s="95">
        <v>4</v>
      </c>
      <c r="C17" s="95" t="s">
        <v>32</v>
      </c>
      <c r="D17" s="97"/>
      <c r="E17" s="300"/>
      <c r="F17" s="27"/>
      <c r="G17" s="256"/>
      <c r="H17" s="300"/>
      <c r="I17" s="301"/>
      <c r="J17" s="104"/>
    </row>
    <row r="18" spans="1:10" s="94" customFormat="1" ht="29.25" customHeight="1" thickBot="1">
      <c r="A18" s="298"/>
      <c r="B18" s="296" t="s">
        <v>24</v>
      </c>
      <c r="C18" s="297"/>
      <c r="D18" s="17" t="s">
        <v>105</v>
      </c>
      <c r="E18" s="17"/>
      <c r="F18" s="17" t="s">
        <v>103</v>
      </c>
      <c r="G18" s="17" t="s">
        <v>33</v>
      </c>
      <c r="H18" s="17" t="s">
        <v>33</v>
      </c>
      <c r="I18" s="29"/>
      <c r="J18" s="30"/>
    </row>
    <row r="19" spans="1:10" s="94" customFormat="1" ht="12" customHeight="1">
      <c r="A19" s="105"/>
      <c r="B19" s="106"/>
      <c r="C19" s="106"/>
      <c r="D19" s="107"/>
      <c r="E19" s="107"/>
      <c r="F19" s="107"/>
      <c r="G19" s="107"/>
      <c r="H19" s="107"/>
      <c r="I19" s="107"/>
      <c r="J19" s="107"/>
    </row>
    <row r="20" spans="1:10" s="86" customFormat="1" ht="15.75">
      <c r="A20" s="108" t="s">
        <v>34</v>
      </c>
      <c r="B20" s="108" t="s">
        <v>35</v>
      </c>
      <c r="C20" s="306" t="s">
        <v>36</v>
      </c>
      <c r="D20" s="306"/>
      <c r="E20" s="109" t="s">
        <v>37</v>
      </c>
      <c r="F20" s="109"/>
    </row>
    <row r="21" spans="1:10" s="86" customFormat="1" ht="15.75" hidden="1" customHeight="1">
      <c r="A21" s="110" t="s">
        <v>38</v>
      </c>
      <c r="B21" s="111">
        <v>301</v>
      </c>
      <c r="C21" s="112" t="s">
        <v>39</v>
      </c>
      <c r="D21" s="113">
        <v>2</v>
      </c>
      <c r="E21" s="114"/>
      <c r="F21" s="79"/>
      <c r="I21" s="115" t="str">
        <f ca="1">"Đà Nẵng, ngày"&amp;" "&amp; DAY(NOW())&amp;" tháng "&amp;MONTH(NOW())&amp;" năm "&amp;YEAR(NOW())</f>
        <v>Đà Nẵng, ngày 1 tháng 8 năm 2012</v>
      </c>
    </row>
    <row r="22" spans="1:10" s="86" customFormat="1" ht="15.75" hidden="1" customHeight="1">
      <c r="A22" s="116" t="s">
        <v>38</v>
      </c>
      <c r="B22" s="117">
        <v>401</v>
      </c>
      <c r="C22" s="112" t="s">
        <v>71</v>
      </c>
      <c r="D22" s="113"/>
      <c r="E22" s="118"/>
      <c r="F22" s="79"/>
      <c r="I22" s="115"/>
    </row>
    <row r="23" spans="1:10" s="86" customFormat="1" ht="15.75" hidden="1" customHeight="1">
      <c r="A23" s="119" t="s">
        <v>72</v>
      </c>
      <c r="B23" s="120">
        <v>361</v>
      </c>
      <c r="C23" s="121" t="s">
        <v>73</v>
      </c>
      <c r="D23" s="113">
        <v>3</v>
      </c>
      <c r="E23" s="122"/>
      <c r="F23" s="123"/>
      <c r="I23" s="115"/>
    </row>
    <row r="24" spans="1:10" s="86" customFormat="1" ht="15.75" hidden="1" customHeight="1">
      <c r="A24" s="116" t="s">
        <v>43</v>
      </c>
      <c r="B24" s="124">
        <v>251</v>
      </c>
      <c r="C24" s="112" t="s">
        <v>74</v>
      </c>
      <c r="D24" s="113">
        <v>3</v>
      </c>
      <c r="E24" s="125" t="s">
        <v>45</v>
      </c>
      <c r="F24" s="126"/>
      <c r="G24" s="307" t="s">
        <v>46</v>
      </c>
      <c r="H24" s="295"/>
      <c r="I24" s="295" t="s">
        <v>47</v>
      </c>
      <c r="J24" s="295"/>
    </row>
    <row r="25" spans="1:10" s="86" customFormat="1" ht="15.75" hidden="1" customHeight="1">
      <c r="A25" s="116" t="s">
        <v>40</v>
      </c>
      <c r="B25" s="124">
        <v>302</v>
      </c>
      <c r="C25" s="112" t="s">
        <v>75</v>
      </c>
      <c r="D25" s="113">
        <v>2</v>
      </c>
      <c r="E25" s="125"/>
      <c r="F25" t="s">
        <v>76</v>
      </c>
    </row>
    <row r="26" spans="1:10" s="86" customFormat="1" ht="15.75" hidden="1" customHeight="1">
      <c r="A26" s="127" t="s">
        <v>50</v>
      </c>
      <c r="B26" s="65">
        <v>302</v>
      </c>
      <c r="C26" s="128" t="s">
        <v>77</v>
      </c>
      <c r="D26" s="129">
        <v>3</v>
      </c>
      <c r="E26" s="125"/>
      <c r="F26"/>
    </row>
    <row r="27" spans="1:10" s="86" customFormat="1" ht="15.75" hidden="1" customHeight="1">
      <c r="A27" s="130" t="s">
        <v>50</v>
      </c>
      <c r="B27" s="131">
        <v>303</v>
      </c>
      <c r="C27" s="132" t="s">
        <v>78</v>
      </c>
      <c r="D27" s="113">
        <v>3</v>
      </c>
      <c r="E27" s="125"/>
      <c r="F27" t="s">
        <v>79</v>
      </c>
    </row>
    <row r="28" spans="1:10" s="86" customFormat="1" ht="15.75" hidden="1" customHeight="1">
      <c r="A28" s="133" t="s">
        <v>56</v>
      </c>
      <c r="B28" s="134">
        <v>301</v>
      </c>
      <c r="C28" s="135" t="s">
        <v>80</v>
      </c>
      <c r="D28" s="136">
        <v>2</v>
      </c>
      <c r="E28" s="137"/>
      <c r="F28" s="126"/>
    </row>
    <row r="29" spans="1:10" s="86" customFormat="1" ht="15.75" hidden="1" customHeight="1">
      <c r="A29" s="64" t="s">
        <v>81</v>
      </c>
      <c r="B29" s="138">
        <v>351</v>
      </c>
      <c r="C29" s="66" t="s">
        <v>82</v>
      </c>
      <c r="D29" s="139">
        <v>3</v>
      </c>
      <c r="E29" s="78" t="s">
        <v>83</v>
      </c>
      <c r="F29" s="126"/>
    </row>
    <row r="30" spans="1:10" s="86" customFormat="1" ht="15.75" hidden="1" customHeight="1">
      <c r="A30" s="140"/>
      <c r="B30" s="141"/>
      <c r="C30" s="142"/>
      <c r="D30" s="143"/>
      <c r="E30" s="144"/>
      <c r="F30" s="79"/>
    </row>
    <row r="31" spans="1:10" s="86" customFormat="1" ht="15.75" hidden="1">
      <c r="A31" s="74"/>
      <c r="B31" s="75"/>
      <c r="C31" s="76"/>
      <c r="D31" s="77"/>
      <c r="E31" s="78"/>
      <c r="F31" s="79"/>
      <c r="G31" s="304" t="s">
        <v>61</v>
      </c>
      <c r="H31" s="294"/>
    </row>
    <row r="32" spans="1:10" ht="15.75">
      <c r="A32" s="305" t="s">
        <v>62</v>
      </c>
      <c r="B32" s="305"/>
      <c r="C32" s="305"/>
      <c r="D32" s="145">
        <f>SUM(D21:D30)</f>
        <v>21</v>
      </c>
      <c r="E32" s="146">
        <f>SUM(E21:E31)</f>
        <v>0</v>
      </c>
      <c r="F32" s="147"/>
      <c r="G32" s="86"/>
      <c r="H32" s="86"/>
    </row>
  </sheetData>
  <mergeCells count="30">
    <mergeCell ref="G31:H31"/>
    <mergeCell ref="A32:C32"/>
    <mergeCell ref="G16:G17"/>
    <mergeCell ref="H16:H17"/>
    <mergeCell ref="B18:C18"/>
    <mergeCell ref="C20:D20"/>
    <mergeCell ref="G24:H24"/>
    <mergeCell ref="I24:J24"/>
    <mergeCell ref="I8:I11"/>
    <mergeCell ref="B13:C13"/>
    <mergeCell ref="A14:A18"/>
    <mergeCell ref="D14:D15"/>
    <mergeCell ref="E14:E15"/>
    <mergeCell ref="F14:F15"/>
    <mergeCell ref="G14:G15"/>
    <mergeCell ref="H14:H15"/>
    <mergeCell ref="I14:I17"/>
    <mergeCell ref="E16:E17"/>
    <mergeCell ref="A8:A13"/>
    <mergeCell ref="D8:D11"/>
    <mergeCell ref="E8:E11"/>
    <mergeCell ref="F8:F11"/>
    <mergeCell ref="G8:G11"/>
    <mergeCell ref="H8:H11"/>
    <mergeCell ref="A1:D1"/>
    <mergeCell ref="E1:J1"/>
    <mergeCell ref="A2:D2"/>
    <mergeCell ref="E2:J2"/>
    <mergeCell ref="A3:D3"/>
    <mergeCell ref="E3:J3"/>
  </mergeCells>
  <pageMargins left="0.46" right="0.16" top="0.2" bottom="0.2" header="0.2" footer="0.27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E4" sqref="E4"/>
    </sheetView>
  </sheetViews>
  <sheetFormatPr defaultRowHeight="15"/>
  <cols>
    <col min="1" max="1" width="8.7109375" customWidth="1"/>
    <col min="2" max="2" width="8.42578125" customWidth="1"/>
    <col min="3" max="3" width="14.28515625" customWidth="1"/>
    <col min="4" max="5" width="15.140625" customWidth="1"/>
    <col min="6" max="7" width="16.28515625" customWidth="1"/>
    <col min="8" max="8" width="14.140625" customWidth="1"/>
    <col min="9" max="9" width="16.85546875" customWidth="1"/>
    <col min="10" max="10" width="15.85546875" customWidth="1"/>
    <col min="12" max="12" width="11.28515625" bestFit="1" customWidth="1"/>
  </cols>
  <sheetData>
    <row r="1" spans="1:12" s="1" customFormat="1" ht="18.75">
      <c r="A1" s="239" t="s">
        <v>0</v>
      </c>
      <c r="B1" s="239"/>
      <c r="C1" s="239"/>
      <c r="D1" s="239"/>
      <c r="E1" s="240" t="s">
        <v>1</v>
      </c>
      <c r="F1" s="240"/>
      <c r="G1" s="240"/>
      <c r="H1" s="240"/>
      <c r="I1" s="240"/>
      <c r="J1" s="240"/>
      <c r="L1" s="2">
        <v>41127</v>
      </c>
    </row>
    <row r="2" spans="1:12" s="1" customFormat="1" ht="15.75">
      <c r="A2" s="239" t="s">
        <v>2</v>
      </c>
      <c r="B2" s="239"/>
      <c r="C2" s="239"/>
      <c r="D2" s="239"/>
      <c r="E2" s="241" t="s">
        <v>3</v>
      </c>
      <c r="F2" s="241"/>
      <c r="G2" s="241"/>
      <c r="H2" s="241"/>
      <c r="I2" s="241"/>
      <c r="J2" s="241"/>
    </row>
    <row r="3" spans="1:12" s="1" customFormat="1" ht="15.75">
      <c r="A3" s="241" t="s">
        <v>4</v>
      </c>
      <c r="B3" s="241"/>
      <c r="C3" s="241"/>
      <c r="D3" s="241"/>
      <c r="E3" s="241" t="s">
        <v>107</v>
      </c>
      <c r="F3" s="241"/>
      <c r="G3" s="241"/>
      <c r="H3" s="241"/>
      <c r="I3" s="241"/>
      <c r="J3" s="241"/>
    </row>
    <row r="4" spans="1:12" s="1" customFormat="1" ht="15.75">
      <c r="A4" s="233"/>
      <c r="B4" s="233"/>
      <c r="C4" s="233"/>
      <c r="D4" s="233"/>
      <c r="E4" s="233"/>
      <c r="F4" s="233"/>
      <c r="G4" s="233"/>
      <c r="H4" s="233"/>
      <c r="I4" s="233"/>
      <c r="J4" s="233"/>
    </row>
    <row r="5" spans="1:12" s="1" customFormat="1" ht="15.75">
      <c r="A5" s="233"/>
      <c r="B5" s="84" t="s">
        <v>63</v>
      </c>
      <c r="C5" s="233"/>
      <c r="D5" s="233"/>
      <c r="E5" s="233"/>
      <c r="F5" s="233"/>
      <c r="G5" s="233"/>
      <c r="H5" s="233"/>
      <c r="I5" s="233"/>
      <c r="J5" s="233"/>
    </row>
    <row r="6" spans="1:12" s="1" customFormat="1" ht="18.75">
      <c r="B6" s="232"/>
      <c r="C6" s="232"/>
      <c r="F6" s="4" t="s">
        <v>5</v>
      </c>
      <c r="G6" s="5">
        <v>1</v>
      </c>
      <c r="H6" s="6">
        <f>$L$1+($G$6-1)*7</f>
        <v>41127</v>
      </c>
    </row>
    <row r="7" spans="1:12" s="8" customFormat="1" ht="30" customHeight="1" thickBot="1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</row>
    <row r="8" spans="1:12" s="11" customFormat="1" ht="24.75" customHeight="1">
      <c r="A8" s="288" t="s">
        <v>16</v>
      </c>
      <c r="B8" s="9">
        <v>1</v>
      </c>
      <c r="C8" s="9" t="s">
        <v>17</v>
      </c>
      <c r="D8" s="255" t="s">
        <v>18</v>
      </c>
      <c r="E8" s="282" t="s">
        <v>19</v>
      </c>
      <c r="F8" s="282" t="s">
        <v>64</v>
      </c>
      <c r="G8" s="282" t="s">
        <v>64</v>
      </c>
      <c r="H8" s="282" t="s">
        <v>64</v>
      </c>
      <c r="I8" s="282" t="s">
        <v>64</v>
      </c>
      <c r="J8" s="10"/>
    </row>
    <row r="9" spans="1:12" s="11" customFormat="1" ht="23.25" customHeight="1">
      <c r="A9" s="289"/>
      <c r="B9" s="12">
        <v>2</v>
      </c>
      <c r="C9" s="12" t="s">
        <v>20</v>
      </c>
      <c r="D9" s="256"/>
      <c r="E9" s="283"/>
      <c r="F9" s="283"/>
      <c r="G9" s="283"/>
      <c r="H9" s="283"/>
      <c r="I9" s="283"/>
      <c r="J9" s="13"/>
    </row>
    <row r="10" spans="1:12" s="11" customFormat="1" ht="31.5" customHeight="1">
      <c r="A10" s="289"/>
      <c r="B10" s="12">
        <v>3</v>
      </c>
      <c r="C10" s="12" t="s">
        <v>21</v>
      </c>
      <c r="D10" s="256"/>
      <c r="E10" s="283"/>
      <c r="F10" s="283"/>
      <c r="G10" s="283"/>
      <c r="H10" s="283"/>
      <c r="I10" s="283"/>
      <c r="J10" s="14"/>
    </row>
    <row r="11" spans="1:12" s="11" customFormat="1" ht="31.5" customHeight="1" thickBot="1">
      <c r="A11" s="289"/>
      <c r="B11" s="15">
        <v>4</v>
      </c>
      <c r="C11" s="15" t="s">
        <v>22</v>
      </c>
      <c r="D11" s="290"/>
      <c r="E11" s="284"/>
      <c r="F11" s="284"/>
      <c r="G11" s="284"/>
      <c r="H11" s="284"/>
      <c r="I11" s="284"/>
      <c r="J11" s="13"/>
    </row>
    <row r="12" spans="1:12" s="11" customFormat="1" ht="31.5" hidden="1" customHeight="1" thickBot="1">
      <c r="A12" s="289"/>
      <c r="B12" s="15">
        <v>4</v>
      </c>
      <c r="C12" s="15" t="s">
        <v>23</v>
      </c>
      <c r="D12" s="16"/>
      <c r="E12" s="16"/>
      <c r="F12" s="16"/>
      <c r="G12" s="16"/>
      <c r="H12" s="16"/>
      <c r="I12" s="16"/>
      <c r="J12" s="13"/>
    </row>
    <row r="13" spans="1:12" s="11" customFormat="1" ht="31.5" customHeight="1" thickBot="1">
      <c r="A13" s="289"/>
      <c r="B13" s="285" t="s">
        <v>24</v>
      </c>
      <c r="C13" s="286"/>
      <c r="D13" s="17" t="s">
        <v>25</v>
      </c>
      <c r="E13" s="17" t="s">
        <v>26</v>
      </c>
      <c r="F13" s="17" t="s">
        <v>26</v>
      </c>
      <c r="G13" s="17" t="s">
        <v>26</v>
      </c>
      <c r="H13" s="17" t="s">
        <v>26</v>
      </c>
      <c r="I13" s="17" t="s">
        <v>99</v>
      </c>
      <c r="J13" s="18"/>
    </row>
    <row r="14" spans="1:12" s="11" customFormat="1" ht="25.5" customHeight="1">
      <c r="A14" s="287" t="s">
        <v>27</v>
      </c>
      <c r="B14" s="9">
        <v>1</v>
      </c>
      <c r="C14" s="9" t="s">
        <v>28</v>
      </c>
      <c r="D14" s="282" t="s">
        <v>64</v>
      </c>
      <c r="E14" s="19"/>
      <c r="F14" s="19"/>
      <c r="G14" s="251"/>
      <c r="H14" s="255" t="s">
        <v>18</v>
      </c>
      <c r="I14" s="20"/>
      <c r="J14" s="21"/>
    </row>
    <row r="15" spans="1:12" s="11" customFormat="1" ht="21.75" customHeight="1" thickBot="1">
      <c r="A15" s="287"/>
      <c r="B15" s="12">
        <v>2</v>
      </c>
      <c r="C15" s="12" t="s">
        <v>29</v>
      </c>
      <c r="D15" s="283"/>
      <c r="E15" s="22"/>
      <c r="F15" s="22"/>
      <c r="G15" s="265"/>
      <c r="H15" s="256"/>
      <c r="I15" s="23"/>
      <c r="J15" s="24"/>
    </row>
    <row r="16" spans="1:12" s="11" customFormat="1" ht="29.25" customHeight="1">
      <c r="A16" s="287"/>
      <c r="B16" s="12">
        <v>3</v>
      </c>
      <c r="C16" s="12" t="s">
        <v>30</v>
      </c>
      <c r="D16" s="283"/>
      <c r="E16" s="299"/>
      <c r="F16" s="251" t="s">
        <v>31</v>
      </c>
      <c r="G16" s="255"/>
      <c r="H16" s="25"/>
      <c r="I16" s="251" t="s">
        <v>31</v>
      </c>
      <c r="J16" s="26"/>
    </row>
    <row r="17" spans="1:10" s="11" customFormat="1" ht="29.25" customHeight="1" thickBot="1">
      <c r="A17" s="287"/>
      <c r="B17" s="12">
        <v>4</v>
      </c>
      <c r="C17" s="12" t="s">
        <v>32</v>
      </c>
      <c r="D17" s="284"/>
      <c r="E17" s="300"/>
      <c r="F17" s="246"/>
      <c r="G17" s="256"/>
      <c r="H17" s="27"/>
      <c r="I17" s="246"/>
      <c r="J17" s="28"/>
    </row>
    <row r="18" spans="1:10" s="11" customFormat="1" ht="29.25" customHeight="1" thickBot="1">
      <c r="A18" s="287"/>
      <c r="B18" s="285" t="s">
        <v>24</v>
      </c>
      <c r="C18" s="286"/>
      <c r="D18" s="17" t="s">
        <v>26</v>
      </c>
      <c r="E18" s="17"/>
      <c r="F18" s="17" t="s">
        <v>103</v>
      </c>
      <c r="G18" s="17"/>
      <c r="H18" s="17" t="s">
        <v>33</v>
      </c>
      <c r="I18" s="29" t="s">
        <v>104</v>
      </c>
      <c r="J18" s="30"/>
    </row>
    <row r="19" spans="1:10" s="11" customFormat="1" ht="12" customHeight="1">
      <c r="A19" s="31"/>
      <c r="B19" s="32"/>
      <c r="C19" s="32"/>
      <c r="D19" s="33"/>
      <c r="E19" s="33"/>
      <c r="F19" s="33"/>
      <c r="G19" s="33"/>
      <c r="H19" s="33"/>
      <c r="I19" s="33"/>
      <c r="J19" s="33"/>
    </row>
    <row r="20" spans="1:10" s="1" customFormat="1" ht="15.75" hidden="1">
      <c r="A20" s="34" t="s">
        <v>34</v>
      </c>
      <c r="B20" s="34" t="s">
        <v>35</v>
      </c>
      <c r="C20" s="291" t="s">
        <v>36</v>
      </c>
      <c r="D20" s="291"/>
      <c r="E20" s="234" t="s">
        <v>37</v>
      </c>
      <c r="F20" s="234"/>
    </row>
    <row r="21" spans="1:10" s="1" customFormat="1" ht="15.75" hidden="1" customHeight="1">
      <c r="A21" s="36" t="s">
        <v>38</v>
      </c>
      <c r="B21" s="37">
        <v>301</v>
      </c>
      <c r="C21" s="38" t="s">
        <v>39</v>
      </c>
      <c r="D21" s="39">
        <v>2</v>
      </c>
      <c r="E21" s="40"/>
      <c r="F21" s="41"/>
      <c r="I21" s="42" t="str">
        <f ca="1">"Đà Nẵng, ngày"&amp;" "&amp; DAY(NOW())&amp;" tháng "&amp;MONTH(NOW())&amp;" năm "&amp;YEAR(NOW())</f>
        <v>Đà Nẵng, ngày 1 tháng 8 năm 2012</v>
      </c>
    </row>
    <row r="22" spans="1:10" s="1" customFormat="1" ht="15.75" hidden="1" customHeight="1">
      <c r="A22" s="43" t="s">
        <v>40</v>
      </c>
      <c r="B22" s="44">
        <v>251</v>
      </c>
      <c r="C22" s="38" t="s">
        <v>41</v>
      </c>
      <c r="D22" s="39">
        <v>2</v>
      </c>
      <c r="E22" s="40"/>
      <c r="F22" t="s">
        <v>42</v>
      </c>
      <c r="I22" s="42"/>
    </row>
    <row r="23" spans="1:10" s="1" customFormat="1" ht="15.75" hidden="1" customHeight="1">
      <c r="A23" s="45" t="s">
        <v>43</v>
      </c>
      <c r="B23" s="46">
        <v>252</v>
      </c>
      <c r="C23" s="47" t="s">
        <v>44</v>
      </c>
      <c r="D23" s="48">
        <v>3</v>
      </c>
      <c r="E23" s="49" t="s">
        <v>45</v>
      </c>
      <c r="F23" s="50"/>
      <c r="G23" s="292" t="s">
        <v>46</v>
      </c>
      <c r="H23" s="239"/>
      <c r="I23" s="239" t="s">
        <v>47</v>
      </c>
      <c r="J23" s="239"/>
    </row>
    <row r="24" spans="1:10" s="1" customFormat="1" ht="15.75" hidden="1" customHeight="1">
      <c r="A24" s="51" t="s">
        <v>48</v>
      </c>
      <c r="B24" s="52">
        <v>201</v>
      </c>
      <c r="C24" s="53" t="s">
        <v>49</v>
      </c>
      <c r="D24" s="39">
        <v>2</v>
      </c>
      <c r="E24" s="54"/>
      <c r="F24"/>
    </row>
    <row r="25" spans="1:10" s="1" customFormat="1" ht="15.75" hidden="1" customHeight="1">
      <c r="A25" s="55" t="s">
        <v>50</v>
      </c>
      <c r="B25" s="56">
        <v>301</v>
      </c>
      <c r="C25" s="57" t="s">
        <v>51</v>
      </c>
      <c r="D25" s="58">
        <v>3</v>
      </c>
      <c r="E25" s="59"/>
      <c r="F25" t="s">
        <v>52</v>
      </c>
    </row>
    <row r="26" spans="1:10" s="1" customFormat="1" ht="15.75" hidden="1" customHeight="1">
      <c r="A26" s="60" t="s">
        <v>53</v>
      </c>
      <c r="B26" s="61">
        <v>304</v>
      </c>
      <c r="C26" s="62" t="s">
        <v>54</v>
      </c>
      <c r="D26" s="39">
        <v>3</v>
      </c>
      <c r="E26" s="59"/>
      <c r="F26" t="s">
        <v>55</v>
      </c>
    </row>
    <row r="27" spans="1:10" s="1" customFormat="1" ht="15.75" hidden="1" customHeight="1">
      <c r="A27" s="43" t="s">
        <v>56</v>
      </c>
      <c r="B27" s="44">
        <v>301</v>
      </c>
      <c r="C27" s="38" t="s">
        <v>57</v>
      </c>
      <c r="D27" s="39">
        <v>2</v>
      </c>
      <c r="E27" s="40"/>
      <c r="F27" s="63"/>
    </row>
    <row r="28" spans="1:10" s="1" customFormat="1" ht="15.75" hidden="1" customHeight="1">
      <c r="A28" s="64" t="s">
        <v>58</v>
      </c>
      <c r="B28" s="65">
        <v>351</v>
      </c>
      <c r="C28" s="66" t="s">
        <v>59</v>
      </c>
      <c r="D28" s="67">
        <v>3</v>
      </c>
      <c r="E28" s="68" t="s">
        <v>60</v>
      </c>
      <c r="F28" s="63"/>
    </row>
    <row r="29" spans="1:10" s="1" customFormat="1" ht="15.75" hidden="1" customHeight="1">
      <c r="A29" s="69"/>
      <c r="B29" s="70"/>
      <c r="C29" s="71"/>
      <c r="D29" s="72"/>
      <c r="E29" s="73"/>
      <c r="F29" s="41"/>
    </row>
    <row r="30" spans="1:10" s="1" customFormat="1" ht="15.75" hidden="1">
      <c r="A30" s="74"/>
      <c r="B30" s="75"/>
      <c r="C30" s="76"/>
      <c r="D30" s="77"/>
      <c r="E30" s="78"/>
      <c r="F30" s="79"/>
      <c r="G30" s="293"/>
      <c r="H30" s="241"/>
    </row>
    <row r="31" spans="1:10" ht="15.75" hidden="1">
      <c r="A31" s="281" t="s">
        <v>62</v>
      </c>
      <c r="B31" s="281"/>
      <c r="C31" s="281"/>
      <c r="D31" s="80">
        <f>SUM(D21:D30)</f>
        <v>20</v>
      </c>
      <c r="E31" s="81">
        <f>SUM(E21:E30)</f>
        <v>0</v>
      </c>
      <c r="F31" s="82"/>
      <c r="G31" s="1"/>
      <c r="H31" s="1"/>
    </row>
    <row r="32" spans="1:10" hidden="1"/>
    <row r="34" spans="1:1">
      <c r="A34" s="85"/>
    </row>
  </sheetData>
  <mergeCells count="28">
    <mergeCell ref="B18:C18"/>
    <mergeCell ref="C20:D20"/>
    <mergeCell ref="G23:H23"/>
    <mergeCell ref="I23:J23"/>
    <mergeCell ref="G30:H30"/>
    <mergeCell ref="A31:C31"/>
    <mergeCell ref="I8:I11"/>
    <mergeCell ref="B13:C13"/>
    <mergeCell ref="A14:A18"/>
    <mergeCell ref="D14:D17"/>
    <mergeCell ref="G14:G15"/>
    <mergeCell ref="H14:H15"/>
    <mergeCell ref="E16:E17"/>
    <mergeCell ref="F16:F17"/>
    <mergeCell ref="G16:G17"/>
    <mergeCell ref="I16:I17"/>
    <mergeCell ref="A8:A13"/>
    <mergeCell ref="D8:D11"/>
    <mergeCell ref="E8:E11"/>
    <mergeCell ref="F8:F11"/>
    <mergeCell ref="G8:G11"/>
    <mergeCell ref="H8:H11"/>
    <mergeCell ref="A1:D1"/>
    <mergeCell ref="E1:J1"/>
    <mergeCell ref="A2:D2"/>
    <mergeCell ref="E2:J2"/>
    <mergeCell ref="A3:D3"/>
    <mergeCell ref="E3:J3"/>
  </mergeCells>
  <pageMargins left="0.75" right="0.19" top="0.24" bottom="0.3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K15PSU-QTH-QNH</vt:lpstr>
      <vt:lpstr>K15PSU-KKT</vt:lpstr>
      <vt:lpstr>K16PSU-QTH</vt:lpstr>
      <vt:lpstr>K16PSU-KKT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Vien</cp:lastModifiedBy>
  <dcterms:created xsi:type="dcterms:W3CDTF">2012-07-25T15:48:53Z</dcterms:created>
  <dcterms:modified xsi:type="dcterms:W3CDTF">2012-08-01T03:33:04Z</dcterms:modified>
</cp:coreProperties>
</file>